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480" windowHeight="11640" activeTab="0"/>
  </bookViews>
  <sheets>
    <sheet name="Rangliste" sheetId="1" r:id="rId1"/>
  </sheets>
  <definedNames/>
  <calcPr fullCalcOnLoad="1"/>
</workbook>
</file>

<file path=xl/sharedStrings.xml><?xml version="1.0" encoding="utf-8"?>
<sst xmlns="http://schemas.openxmlformats.org/spreadsheetml/2006/main" count="353" uniqueCount="128">
  <si>
    <t>TV Buttikon-Schübelbach</t>
  </si>
  <si>
    <t>STV Einsiedeln</t>
  </si>
  <si>
    <t>STV Pfäffikon-Freienbach</t>
  </si>
  <si>
    <t>LCRJ 3</t>
  </si>
  <si>
    <t>LCRJ 1</t>
  </si>
  <si>
    <t>LCRJ 2</t>
  </si>
  <si>
    <t>Team</t>
  </si>
  <si>
    <t>Risikosprint</t>
  </si>
  <si>
    <t>Biathlon</t>
  </si>
  <si>
    <t>Team-Cross</t>
  </si>
  <si>
    <t>Rang</t>
  </si>
  <si>
    <t>Start-Nr.</t>
  </si>
  <si>
    <t>Stabweit</t>
  </si>
  <si>
    <t>Total</t>
  </si>
  <si>
    <t>Punkte</t>
  </si>
  <si>
    <t>Rangpunkte</t>
  </si>
  <si>
    <t>Mehrfach-Sprung</t>
  </si>
  <si>
    <t>Ringli-Sprint</t>
  </si>
  <si>
    <t>Additions-Sprint</t>
  </si>
  <si>
    <t>Kistensprung</t>
  </si>
  <si>
    <t>Zonen-Weitsprung</t>
  </si>
  <si>
    <t>LG TV Zizers</t>
  </si>
  <si>
    <t>Zeit</t>
  </si>
  <si>
    <t>Hochwacht Zug</t>
  </si>
  <si>
    <t>LAV Glarus</t>
  </si>
  <si>
    <t>TV Schänis</t>
  </si>
  <si>
    <t>LG Uster No Limit</t>
  </si>
  <si>
    <t>Jugi Uznach</t>
  </si>
  <si>
    <t xml:space="preserve">LG Uster Die 5 Gladiatoren </t>
  </si>
  <si>
    <t>TV St. Peterzell</t>
  </si>
  <si>
    <t>LCRJ TTT Oldies</t>
  </si>
  <si>
    <t>TV Ibach 1</t>
  </si>
  <si>
    <t>Mädchenriege Wildhaus 5</t>
  </si>
  <si>
    <t>TV Lichtensteig Jugi Maxi 1</t>
  </si>
  <si>
    <t>LG Uster Chiquita</t>
  </si>
  <si>
    <t>STVPfäffikon-Freienbach</t>
  </si>
  <si>
    <t>STV Eschenbach Fitness 1</t>
  </si>
  <si>
    <t>LC Brühl St.Gallen</t>
  </si>
  <si>
    <t>TV Rüti</t>
  </si>
  <si>
    <t>Benken Snoopy's</t>
  </si>
  <si>
    <t>Concordia Baar TSV-Sprinter</t>
  </si>
  <si>
    <t>TV Ibach 3</t>
  </si>
  <si>
    <t>Leichathletik Wallisellen</t>
  </si>
  <si>
    <t>LG Uster Let's go</t>
  </si>
  <si>
    <t>Läuferriege TSV Galgenen</t>
  </si>
  <si>
    <t>TSV Jona Jugi Lenggis</t>
  </si>
  <si>
    <t>Männliche Jugend B ('89-'90)</t>
  </si>
  <si>
    <t>Weibliche Jugend B ('89-'90)</t>
  </si>
  <si>
    <t>Mixed Jugend B ('89-'90)</t>
  </si>
  <si>
    <t>Schüler A ('91-'92)</t>
  </si>
  <si>
    <t>Schülerinnen A ('91-'92)</t>
  </si>
  <si>
    <t>Ammler Speedys</t>
  </si>
  <si>
    <t>TVRJ Jugi 2</t>
  </si>
  <si>
    <t>Leichtathletik Wallisellen</t>
  </si>
  <si>
    <t xml:space="preserve">LCRJ 4 </t>
  </si>
  <si>
    <t>LG Uster Tigers</t>
  </si>
  <si>
    <t>LCRJ 5</t>
  </si>
  <si>
    <t>Benken Crazy-Team</t>
  </si>
  <si>
    <t>STV Eschenbach Fitness 3</t>
  </si>
  <si>
    <t>Ammler Powergirls</t>
  </si>
  <si>
    <t>TVIbach 2</t>
  </si>
  <si>
    <t>Mädchenriege Wildhaus 3</t>
  </si>
  <si>
    <t>Mädchenriege Wildhaus 4</t>
  </si>
  <si>
    <t>TVRJ Jugi 1</t>
  </si>
  <si>
    <t>TV Lichtensteig Jugi Maxi 2a</t>
  </si>
  <si>
    <t>LG Uster Girl Power</t>
  </si>
  <si>
    <t xml:space="preserve">TV Lichtensteig Jugi Maxi 2b  </t>
  </si>
  <si>
    <t>TVCham</t>
  </si>
  <si>
    <t>DTV Siebnen</t>
  </si>
  <si>
    <t>STV Eschenbach Fitness 2</t>
  </si>
  <si>
    <t>Benken Smäcks</t>
  </si>
  <si>
    <t>TV Samstagern</t>
  </si>
  <si>
    <t>Schüler B ('93-'94)</t>
  </si>
  <si>
    <t>Schülerinnen B ('93-'94)</t>
  </si>
  <si>
    <t>Mixed Schüler B ('93-'94)</t>
  </si>
  <si>
    <t>STV Eschenbach Chihuahua</t>
  </si>
  <si>
    <t>Concordia Baar TSV-Mixer</t>
  </si>
  <si>
    <t>LG Uster Düsen Pockorn</t>
  </si>
  <si>
    <t>TVRJ Jugi 3</t>
  </si>
  <si>
    <t xml:space="preserve">TSV Jona Jugi Lenggis 1 </t>
  </si>
  <si>
    <t xml:space="preserve">LCRJ 2 </t>
  </si>
  <si>
    <t xml:space="preserve">Concordia Mixer  </t>
  </si>
  <si>
    <t>LG Uster Schneller Blitz</t>
  </si>
  <si>
    <t>LG Uster Domino</t>
  </si>
  <si>
    <t>TSV Jona Jugi Lenggis 2</t>
  </si>
  <si>
    <t>Ammler Sunshines</t>
  </si>
  <si>
    <t>TV Ibach 4</t>
  </si>
  <si>
    <t>Mädchenriege Wildhaus 1</t>
  </si>
  <si>
    <t>Meitliriege Schänis 1</t>
  </si>
  <si>
    <t>TV Lichtensteig Jugi Midi</t>
  </si>
  <si>
    <t xml:space="preserve">Mädchenriege Wildhaus 2 </t>
  </si>
  <si>
    <t>Meitliriege Schänis 2</t>
  </si>
  <si>
    <t>Meitliriege Benken 1</t>
  </si>
  <si>
    <t>Schüler C ('95+)</t>
  </si>
  <si>
    <t>Mixed Schüler C ('95+)</t>
  </si>
  <si>
    <t>Schülerinnen C ('95+)</t>
  </si>
  <si>
    <t>Concordia-Gümper</t>
  </si>
  <si>
    <t>Ammler Hösler</t>
  </si>
  <si>
    <t>STV Eschenbach Tigers</t>
  </si>
  <si>
    <t>TVRJ Jugi 4</t>
  </si>
  <si>
    <t xml:space="preserve">Jugi STV Eschenbach </t>
  </si>
  <si>
    <t>Meitliriege Schänis 3</t>
  </si>
  <si>
    <t>Meitliriege Benken 2</t>
  </si>
  <si>
    <t>Hürden-Staffette</t>
  </si>
  <si>
    <t>Laufr.</t>
  </si>
  <si>
    <t>Treffer</t>
  </si>
  <si>
    <t>Mixed Schüler A ('91-'92)</t>
  </si>
  <si>
    <t>LCRJ</t>
  </si>
  <si>
    <t>1,39</t>
  </si>
  <si>
    <t>1,53</t>
  </si>
  <si>
    <t>1,40</t>
  </si>
  <si>
    <t>1,22</t>
  </si>
  <si>
    <t>1,25</t>
  </si>
  <si>
    <t>1,31</t>
  </si>
  <si>
    <t>1,23</t>
  </si>
  <si>
    <t>1,17</t>
  </si>
  <si>
    <t>1,48</t>
  </si>
  <si>
    <t>1,44</t>
  </si>
  <si>
    <t>1,26</t>
  </si>
  <si>
    <t>1,30</t>
  </si>
  <si>
    <t>1,32</t>
  </si>
  <si>
    <t>1,37</t>
  </si>
  <si>
    <t>1,59</t>
  </si>
  <si>
    <t>1,33</t>
  </si>
  <si>
    <t>1,36</t>
  </si>
  <si>
    <t>1,42</t>
  </si>
  <si>
    <t>1,38</t>
  </si>
  <si>
    <t>1,29</t>
  </si>
</sst>
</file>

<file path=xl/styles.xml><?xml version="1.0" encoding="utf-8"?>
<styleSheet xmlns="http://schemas.openxmlformats.org/spreadsheetml/2006/main">
  <numFmts count="10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0."/>
    <numFmt numFmtId="165" formatCode="0.000"/>
  </numFmts>
  <fonts count="7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" fontId="1" fillId="0" borderId="6" xfId="0" applyNumberFormat="1" applyFont="1" applyBorder="1" applyAlignment="1">
      <alignment horizontal="center"/>
    </xf>
    <xf numFmtId="1" fontId="1" fillId="0" borderId="7" xfId="0" applyNumberFormat="1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2" borderId="9" xfId="0" applyFill="1" applyBorder="1" applyAlignment="1">
      <alignment horizontal="left"/>
    </xf>
    <xf numFmtId="164" fontId="1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/>
    </xf>
    <xf numFmtId="0" fontId="0" fillId="0" borderId="10" xfId="0" applyBorder="1" applyAlignment="1">
      <alignment/>
    </xf>
    <xf numFmtId="0" fontId="3" fillId="0" borderId="11" xfId="0" applyFont="1" applyBorder="1" applyAlignment="1">
      <alignment horizontal="center"/>
    </xf>
    <xf numFmtId="164" fontId="1" fillId="0" borderId="12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0" fontId="0" fillId="2" borderId="14" xfId="0" applyFill="1" applyBorder="1" applyAlignment="1">
      <alignment/>
    </xf>
    <xf numFmtId="0" fontId="0" fillId="2" borderId="15" xfId="0" applyFill="1" applyBorder="1" applyAlignment="1">
      <alignment/>
    </xf>
    <xf numFmtId="0" fontId="0" fillId="2" borderId="16" xfId="0" applyFill="1" applyBorder="1" applyAlignment="1">
      <alignment/>
    </xf>
    <xf numFmtId="0" fontId="0" fillId="2" borderId="17" xfId="0" applyFill="1" applyBorder="1" applyAlignment="1">
      <alignment/>
    </xf>
    <xf numFmtId="0" fontId="0" fillId="2" borderId="14" xfId="0" applyFill="1" applyBorder="1" applyAlignment="1">
      <alignment horizontal="left"/>
    </xf>
    <xf numFmtId="0" fontId="0" fillId="0" borderId="18" xfId="0" applyBorder="1" applyAlignment="1">
      <alignment/>
    </xf>
    <xf numFmtId="0" fontId="3" fillId="0" borderId="19" xfId="0" applyFont="1" applyBorder="1" applyAlignment="1">
      <alignment horizontal="center"/>
    </xf>
    <xf numFmtId="164" fontId="1" fillId="0" borderId="20" xfId="0" applyNumberFormat="1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2" fontId="3" fillId="0" borderId="11" xfId="0" applyNumberFormat="1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0" fontId="0" fillId="2" borderId="22" xfId="0" applyFill="1" applyBorder="1" applyAlignment="1">
      <alignment horizontal="left"/>
    </xf>
    <xf numFmtId="0" fontId="0" fillId="2" borderId="23" xfId="0" applyFill="1" applyBorder="1" applyAlignment="1">
      <alignment horizontal="left"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0" fillId="2" borderId="17" xfId="0" applyFill="1" applyBorder="1" applyAlignment="1">
      <alignment/>
    </xf>
    <xf numFmtId="0" fontId="0" fillId="2" borderId="16" xfId="0" applyFill="1" applyBorder="1" applyAlignment="1">
      <alignment/>
    </xf>
    <xf numFmtId="0" fontId="0" fillId="0" borderId="0" xfId="0" applyAlignment="1">
      <alignment/>
    </xf>
    <xf numFmtId="0" fontId="0" fillId="2" borderId="27" xfId="0" applyFill="1" applyBorder="1" applyAlignment="1">
      <alignment/>
    </xf>
    <xf numFmtId="0" fontId="3" fillId="0" borderId="28" xfId="0" applyFont="1" applyBorder="1" applyAlignment="1">
      <alignment horizontal="center"/>
    </xf>
    <xf numFmtId="0" fontId="0" fillId="2" borderId="29" xfId="0" applyFill="1" applyBorder="1" applyAlignment="1">
      <alignment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164" fontId="1" fillId="0" borderId="18" xfId="0" applyNumberFormat="1" applyFont="1" applyBorder="1" applyAlignment="1">
      <alignment horizontal="center"/>
    </xf>
    <xf numFmtId="0" fontId="3" fillId="0" borderId="18" xfId="0" applyFont="1" applyBorder="1" applyAlignment="1">
      <alignment/>
    </xf>
    <xf numFmtId="2" fontId="3" fillId="0" borderId="19" xfId="0" applyNumberFormat="1" applyFont="1" applyBorder="1" applyAlignment="1">
      <alignment horizontal="center"/>
    </xf>
    <xf numFmtId="1" fontId="1" fillId="0" borderId="18" xfId="0" applyNumberFormat="1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2" fontId="3" fillId="0" borderId="4" xfId="0" applyNumberFormat="1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0" fontId="3" fillId="0" borderId="34" xfId="0" applyFont="1" applyBorder="1" applyAlignment="1">
      <alignment/>
    </xf>
    <xf numFmtId="0" fontId="3" fillId="0" borderId="10" xfId="0" applyFont="1" applyFill="1" applyBorder="1" applyAlignment="1">
      <alignment/>
    </xf>
    <xf numFmtId="0" fontId="0" fillId="2" borderId="22" xfId="0" applyFill="1" applyBorder="1" applyAlignment="1">
      <alignment horizontal="left"/>
    </xf>
    <xf numFmtId="0" fontId="0" fillId="2" borderId="35" xfId="0" applyFill="1" applyBorder="1" applyAlignment="1">
      <alignment horizontal="left"/>
    </xf>
    <xf numFmtId="0" fontId="0" fillId="2" borderId="23" xfId="0" applyFill="1" applyBorder="1" applyAlignment="1">
      <alignment horizontal="left"/>
    </xf>
    <xf numFmtId="0" fontId="0" fillId="2" borderId="27" xfId="0" applyFill="1" applyBorder="1" applyAlignment="1">
      <alignment horizontal="left"/>
    </xf>
    <xf numFmtId="0" fontId="0" fillId="2" borderId="36" xfId="0" applyFill="1" applyBorder="1" applyAlignment="1">
      <alignment horizontal="left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6"/>
  <sheetViews>
    <sheetView tabSelected="1" workbookViewId="0" topLeftCell="A100">
      <selection activeCell="O107" sqref="O107"/>
    </sheetView>
  </sheetViews>
  <sheetFormatPr defaultColWidth="11.421875" defaultRowHeight="12.75"/>
  <cols>
    <col min="1" max="1" width="5.7109375" style="0" customWidth="1"/>
    <col min="2" max="2" width="7.57421875" style="0" customWidth="1"/>
    <col min="3" max="3" width="26.140625" style="0" customWidth="1"/>
    <col min="4" max="6" width="7.28125" style="0" customWidth="1"/>
    <col min="7" max="7" width="8.8515625" style="0" customWidth="1"/>
    <col min="8" max="8" width="5.8515625" style="42" bestFit="1" customWidth="1"/>
    <col min="9" max="9" width="6.140625" style="42" bestFit="1" customWidth="1"/>
    <col min="10" max="10" width="5.8515625" style="42" bestFit="1" customWidth="1"/>
    <col min="11" max="11" width="5.28125" style="42" customWidth="1"/>
    <col min="12" max="12" width="11.140625" style="0" bestFit="1" customWidth="1"/>
    <col min="13" max="13" width="10.8515625" style="0" customWidth="1"/>
    <col min="14" max="16384" width="9.140625" style="0" customWidth="1"/>
  </cols>
  <sheetData>
    <row r="1" spans="1:13" ht="16.5" thickBot="1">
      <c r="A1" s="1" t="s">
        <v>46</v>
      </c>
      <c r="D1" s="71" t="s">
        <v>7</v>
      </c>
      <c r="E1" s="72"/>
      <c r="F1" s="71" t="s">
        <v>12</v>
      </c>
      <c r="G1" s="72"/>
      <c r="H1" s="73" t="s">
        <v>8</v>
      </c>
      <c r="I1" s="74"/>
      <c r="J1" s="74"/>
      <c r="K1" s="75"/>
      <c r="L1" s="36" t="s">
        <v>9</v>
      </c>
      <c r="M1" s="16" t="s">
        <v>13</v>
      </c>
    </row>
    <row r="2" spans="1:13" ht="13.5" thickBot="1">
      <c r="A2" s="24" t="s">
        <v>10</v>
      </c>
      <c r="B2" s="24" t="s">
        <v>11</v>
      </c>
      <c r="C2" s="24" t="s">
        <v>6</v>
      </c>
      <c r="D2" s="25" t="s">
        <v>14</v>
      </c>
      <c r="E2" s="26" t="s">
        <v>10</v>
      </c>
      <c r="F2" s="27" t="s">
        <v>14</v>
      </c>
      <c r="G2" s="26" t="s">
        <v>10</v>
      </c>
      <c r="H2" s="40" t="s">
        <v>104</v>
      </c>
      <c r="I2" s="43" t="s">
        <v>105</v>
      </c>
      <c r="J2" s="45" t="s">
        <v>13</v>
      </c>
      <c r="K2" s="41" t="s">
        <v>10</v>
      </c>
      <c r="L2" s="26" t="s">
        <v>10</v>
      </c>
      <c r="M2" s="28" t="s">
        <v>15</v>
      </c>
    </row>
    <row r="3" spans="1:13" ht="12.75">
      <c r="A3" s="17">
        <v>1</v>
      </c>
      <c r="B3" s="18">
        <v>3</v>
      </c>
      <c r="C3" s="19" t="s">
        <v>1</v>
      </c>
      <c r="D3" s="20">
        <v>21</v>
      </c>
      <c r="E3" s="21">
        <v>1</v>
      </c>
      <c r="F3" s="22">
        <v>19</v>
      </c>
      <c r="G3" s="21">
        <v>4</v>
      </c>
      <c r="H3" s="22">
        <v>44</v>
      </c>
      <c r="I3" s="37">
        <v>13</v>
      </c>
      <c r="J3" s="46">
        <f>H3+I3</f>
        <v>57</v>
      </c>
      <c r="K3" s="21">
        <v>1</v>
      </c>
      <c r="L3" s="55">
        <v>2</v>
      </c>
      <c r="M3" s="23">
        <f>E3+G3+K3+L3</f>
        <v>8</v>
      </c>
    </row>
    <row r="4" spans="1:13" ht="12.75">
      <c r="A4" s="10">
        <v>2</v>
      </c>
      <c r="B4" s="12">
        <v>1</v>
      </c>
      <c r="C4" s="14" t="s">
        <v>23</v>
      </c>
      <c r="D4" s="2">
        <v>19</v>
      </c>
      <c r="E4" s="4">
        <v>3</v>
      </c>
      <c r="F4" s="3">
        <v>19</v>
      </c>
      <c r="G4" s="4">
        <v>3</v>
      </c>
      <c r="H4" s="3">
        <v>41</v>
      </c>
      <c r="I4" s="38">
        <v>11</v>
      </c>
      <c r="J4" s="47">
        <f>H4+I4</f>
        <v>52</v>
      </c>
      <c r="K4" s="4">
        <v>3</v>
      </c>
      <c r="L4" s="56">
        <v>1</v>
      </c>
      <c r="M4" s="7">
        <f>E4+G4+K4+L4</f>
        <v>10</v>
      </c>
    </row>
    <row r="5" spans="1:13" ht="12.75">
      <c r="A5" s="10">
        <v>3</v>
      </c>
      <c r="B5" s="12">
        <v>2</v>
      </c>
      <c r="C5" s="14" t="s">
        <v>24</v>
      </c>
      <c r="D5" s="2">
        <v>21</v>
      </c>
      <c r="E5" s="4">
        <v>2</v>
      </c>
      <c r="F5" s="3">
        <v>17</v>
      </c>
      <c r="G5" s="4">
        <v>5</v>
      </c>
      <c r="H5" s="3">
        <v>42</v>
      </c>
      <c r="I5" s="38">
        <v>14</v>
      </c>
      <c r="J5" s="47">
        <f>H5+I5</f>
        <v>56</v>
      </c>
      <c r="K5" s="4">
        <v>2</v>
      </c>
      <c r="L5" s="56">
        <v>3</v>
      </c>
      <c r="M5" s="7">
        <f>E5+G5+K5+L5</f>
        <v>12</v>
      </c>
    </row>
    <row r="6" spans="1:13" ht="12.75">
      <c r="A6" s="10">
        <v>4</v>
      </c>
      <c r="B6" s="12">
        <v>5</v>
      </c>
      <c r="C6" s="14" t="s">
        <v>0</v>
      </c>
      <c r="D6" s="2">
        <v>18</v>
      </c>
      <c r="E6" s="4">
        <v>4</v>
      </c>
      <c r="F6" s="3">
        <v>21</v>
      </c>
      <c r="G6" s="4">
        <v>1</v>
      </c>
      <c r="H6" s="3">
        <v>42</v>
      </c>
      <c r="I6" s="38">
        <v>2</v>
      </c>
      <c r="J6" s="47">
        <f>H6+I6</f>
        <v>44</v>
      </c>
      <c r="K6" s="4">
        <v>4</v>
      </c>
      <c r="L6" s="56">
        <v>4</v>
      </c>
      <c r="M6" s="7">
        <f>E6+G6+K6+L6</f>
        <v>13</v>
      </c>
    </row>
    <row r="7" spans="1:13" ht="13.5" thickBot="1">
      <c r="A7" s="11">
        <v>5</v>
      </c>
      <c r="B7" s="13">
        <v>4</v>
      </c>
      <c r="C7" s="15" t="s">
        <v>25</v>
      </c>
      <c r="D7" s="9">
        <v>18</v>
      </c>
      <c r="E7" s="6">
        <v>5</v>
      </c>
      <c r="F7" s="5">
        <v>20</v>
      </c>
      <c r="G7" s="6">
        <v>2</v>
      </c>
      <c r="H7" s="5">
        <v>37</v>
      </c>
      <c r="I7" s="39">
        <v>5</v>
      </c>
      <c r="J7" s="48">
        <f>H7+I7</f>
        <v>42</v>
      </c>
      <c r="K7" s="6">
        <v>5</v>
      </c>
      <c r="L7" s="57">
        <v>5</v>
      </c>
      <c r="M7" s="8">
        <f>E7+G7+K7+L7</f>
        <v>17</v>
      </c>
    </row>
    <row r="8" ht="13.5" thickBot="1"/>
    <row r="9" spans="1:13" ht="16.5" thickBot="1">
      <c r="A9" s="1" t="s">
        <v>48</v>
      </c>
      <c r="D9" s="71" t="s">
        <v>7</v>
      </c>
      <c r="E9" s="72"/>
      <c r="F9" s="71" t="s">
        <v>12</v>
      </c>
      <c r="G9" s="72"/>
      <c r="H9" s="73" t="s">
        <v>8</v>
      </c>
      <c r="I9" s="74"/>
      <c r="J9" s="74"/>
      <c r="K9" s="75"/>
      <c r="L9" s="35" t="s">
        <v>9</v>
      </c>
      <c r="M9" s="16" t="s">
        <v>13</v>
      </c>
    </row>
    <row r="10" spans="1:13" ht="13.5" thickBot="1">
      <c r="A10" s="24" t="s">
        <v>10</v>
      </c>
      <c r="B10" s="24" t="s">
        <v>11</v>
      </c>
      <c r="C10" s="24" t="s">
        <v>6</v>
      </c>
      <c r="D10" s="25" t="s">
        <v>14</v>
      </c>
      <c r="E10" s="26" t="s">
        <v>10</v>
      </c>
      <c r="F10" s="27" t="s">
        <v>14</v>
      </c>
      <c r="G10" s="26" t="s">
        <v>10</v>
      </c>
      <c r="H10" s="40" t="s">
        <v>104</v>
      </c>
      <c r="I10" s="43" t="s">
        <v>105</v>
      </c>
      <c r="J10" s="45" t="s">
        <v>13</v>
      </c>
      <c r="K10" s="41" t="s">
        <v>10</v>
      </c>
      <c r="L10" s="26" t="s">
        <v>10</v>
      </c>
      <c r="M10" s="28" t="s">
        <v>15</v>
      </c>
    </row>
    <row r="11" spans="1:13" ht="12.75">
      <c r="A11" s="17">
        <v>1</v>
      </c>
      <c r="B11" s="18">
        <v>12</v>
      </c>
      <c r="C11" s="19" t="s">
        <v>30</v>
      </c>
      <c r="D11" s="20">
        <v>25</v>
      </c>
      <c r="E11" s="21">
        <v>1</v>
      </c>
      <c r="F11" s="22">
        <v>22</v>
      </c>
      <c r="G11" s="21">
        <v>1</v>
      </c>
      <c r="H11" s="22">
        <v>41</v>
      </c>
      <c r="I11" s="37">
        <v>14</v>
      </c>
      <c r="J11" s="46">
        <f aca="true" t="shared" si="0" ref="J11:J17">H11+I11</f>
        <v>55</v>
      </c>
      <c r="K11" s="21">
        <v>1</v>
      </c>
      <c r="L11" s="55">
        <v>1</v>
      </c>
      <c r="M11" s="23">
        <f>E11+G11+K11+L11</f>
        <v>4</v>
      </c>
    </row>
    <row r="12" spans="1:13" ht="12.75">
      <c r="A12" s="10">
        <v>2</v>
      </c>
      <c r="B12" s="12">
        <v>10</v>
      </c>
      <c r="C12" s="14" t="s">
        <v>29</v>
      </c>
      <c r="D12" s="2">
        <v>17</v>
      </c>
      <c r="E12" s="4">
        <v>2</v>
      </c>
      <c r="F12" s="3">
        <v>17</v>
      </c>
      <c r="G12" s="4">
        <v>4</v>
      </c>
      <c r="H12" s="3">
        <v>41</v>
      </c>
      <c r="I12" s="38">
        <v>7</v>
      </c>
      <c r="J12" s="47">
        <f t="shared" si="0"/>
        <v>48</v>
      </c>
      <c r="K12" s="4">
        <v>4</v>
      </c>
      <c r="L12" s="56">
        <v>2</v>
      </c>
      <c r="M12" s="7">
        <v>12</v>
      </c>
    </row>
    <row r="13" spans="1:13" ht="12.75">
      <c r="A13" s="10">
        <v>3</v>
      </c>
      <c r="B13" s="12">
        <v>9</v>
      </c>
      <c r="C13" s="14" t="s">
        <v>28</v>
      </c>
      <c r="D13" s="2">
        <v>15</v>
      </c>
      <c r="E13" s="4">
        <v>3</v>
      </c>
      <c r="F13" s="3">
        <v>17</v>
      </c>
      <c r="G13" s="4">
        <v>3</v>
      </c>
      <c r="H13" s="3">
        <v>41</v>
      </c>
      <c r="I13" s="38">
        <v>8</v>
      </c>
      <c r="J13" s="47">
        <f t="shared" si="0"/>
        <v>49</v>
      </c>
      <c r="K13" s="4">
        <v>2</v>
      </c>
      <c r="L13" s="56">
        <v>4</v>
      </c>
      <c r="M13" s="7">
        <v>12</v>
      </c>
    </row>
    <row r="14" spans="1:13" ht="12.75">
      <c r="A14" s="10">
        <v>4</v>
      </c>
      <c r="B14" s="12">
        <v>6</v>
      </c>
      <c r="C14" s="14" t="s">
        <v>26</v>
      </c>
      <c r="D14" s="2">
        <v>15</v>
      </c>
      <c r="E14" s="4">
        <v>4</v>
      </c>
      <c r="F14" s="3">
        <v>21</v>
      </c>
      <c r="G14" s="4">
        <v>2</v>
      </c>
      <c r="H14" s="3">
        <v>39</v>
      </c>
      <c r="I14" s="38">
        <v>8</v>
      </c>
      <c r="J14" s="47">
        <f t="shared" si="0"/>
        <v>47</v>
      </c>
      <c r="K14" s="4">
        <v>5</v>
      </c>
      <c r="L14" s="56">
        <v>3</v>
      </c>
      <c r="M14" s="7">
        <f>E14+G14+K14+L14</f>
        <v>14</v>
      </c>
    </row>
    <row r="15" spans="1:13" ht="12.75">
      <c r="A15" s="10">
        <v>5</v>
      </c>
      <c r="B15" s="12">
        <v>7</v>
      </c>
      <c r="C15" s="14" t="s">
        <v>27</v>
      </c>
      <c r="D15" s="2">
        <v>11</v>
      </c>
      <c r="E15" s="4">
        <v>5</v>
      </c>
      <c r="F15" s="3">
        <v>16</v>
      </c>
      <c r="G15" s="4">
        <v>5</v>
      </c>
      <c r="H15" s="3">
        <v>38</v>
      </c>
      <c r="I15" s="38">
        <v>11</v>
      </c>
      <c r="J15" s="47">
        <f t="shared" si="0"/>
        <v>49</v>
      </c>
      <c r="K15" s="4">
        <v>2</v>
      </c>
      <c r="L15" s="56">
        <v>5</v>
      </c>
      <c r="M15" s="7">
        <f>E15+G15+K15+L15</f>
        <v>17</v>
      </c>
    </row>
    <row r="16" spans="1:13" ht="12.75">
      <c r="A16" s="10">
        <v>6</v>
      </c>
      <c r="B16" s="12">
        <v>11</v>
      </c>
      <c r="C16" s="14" t="s">
        <v>2</v>
      </c>
      <c r="D16" s="2">
        <v>9</v>
      </c>
      <c r="E16" s="4">
        <v>6</v>
      </c>
      <c r="F16" s="3">
        <v>16</v>
      </c>
      <c r="G16" s="4">
        <v>6</v>
      </c>
      <c r="H16" s="3">
        <v>37</v>
      </c>
      <c r="I16" s="38">
        <v>9</v>
      </c>
      <c r="J16" s="47">
        <f t="shared" si="0"/>
        <v>46</v>
      </c>
      <c r="K16" s="4">
        <v>6</v>
      </c>
      <c r="L16" s="56">
        <v>6</v>
      </c>
      <c r="M16" s="7">
        <f>E16+G16+K16+L16</f>
        <v>24</v>
      </c>
    </row>
    <row r="17" spans="1:13" ht="13.5" thickBot="1">
      <c r="A17" s="11">
        <v>7</v>
      </c>
      <c r="B17" s="13">
        <v>8</v>
      </c>
      <c r="C17" s="15" t="s">
        <v>4</v>
      </c>
      <c r="D17" s="9">
        <v>9</v>
      </c>
      <c r="E17" s="6">
        <v>7</v>
      </c>
      <c r="F17" s="5">
        <v>12</v>
      </c>
      <c r="G17" s="6">
        <v>7</v>
      </c>
      <c r="H17" s="5">
        <v>36</v>
      </c>
      <c r="I17" s="39">
        <v>6</v>
      </c>
      <c r="J17" s="48">
        <f t="shared" si="0"/>
        <v>42</v>
      </c>
      <c r="K17" s="6">
        <v>7</v>
      </c>
      <c r="L17" s="57">
        <v>7</v>
      </c>
      <c r="M17" s="8">
        <f>E17+G17+K17+L17</f>
        <v>28</v>
      </c>
    </row>
    <row r="18" ht="13.5" thickBot="1"/>
    <row r="19" spans="1:13" ht="16.5" thickBot="1">
      <c r="A19" s="1" t="s">
        <v>47</v>
      </c>
      <c r="D19" s="71" t="s">
        <v>7</v>
      </c>
      <c r="E19" s="72"/>
      <c r="F19" s="71" t="s">
        <v>12</v>
      </c>
      <c r="G19" s="72"/>
      <c r="H19" s="73" t="s">
        <v>8</v>
      </c>
      <c r="I19" s="74"/>
      <c r="J19" s="74"/>
      <c r="K19" s="75"/>
      <c r="L19" s="35" t="s">
        <v>9</v>
      </c>
      <c r="M19" s="16" t="s">
        <v>13</v>
      </c>
    </row>
    <row r="20" spans="1:13" ht="13.5" thickBot="1">
      <c r="A20" s="24" t="s">
        <v>10</v>
      </c>
      <c r="B20" s="24" t="s">
        <v>11</v>
      </c>
      <c r="C20" s="24" t="s">
        <v>6</v>
      </c>
      <c r="D20" s="25" t="s">
        <v>14</v>
      </c>
      <c r="E20" s="26" t="s">
        <v>10</v>
      </c>
      <c r="F20" s="27" t="s">
        <v>14</v>
      </c>
      <c r="G20" s="26" t="s">
        <v>10</v>
      </c>
      <c r="H20" s="40" t="s">
        <v>104</v>
      </c>
      <c r="I20" s="43" t="s">
        <v>105</v>
      </c>
      <c r="J20" s="45" t="s">
        <v>13</v>
      </c>
      <c r="K20" s="41" t="s">
        <v>10</v>
      </c>
      <c r="L20" s="26" t="s">
        <v>10</v>
      </c>
      <c r="M20" s="28" t="s">
        <v>15</v>
      </c>
    </row>
    <row r="21" spans="1:13" ht="12.75">
      <c r="A21" s="17">
        <v>1</v>
      </c>
      <c r="B21" s="18">
        <v>14</v>
      </c>
      <c r="C21" s="19" t="s">
        <v>32</v>
      </c>
      <c r="D21" s="20">
        <v>15</v>
      </c>
      <c r="E21" s="21">
        <v>3</v>
      </c>
      <c r="F21" s="22">
        <v>21</v>
      </c>
      <c r="G21" s="21">
        <v>1</v>
      </c>
      <c r="H21" s="22">
        <v>38</v>
      </c>
      <c r="I21" s="37">
        <v>7</v>
      </c>
      <c r="J21" s="46">
        <f aca="true" t="shared" si="1" ref="J21:J31">H21+I21</f>
        <v>45</v>
      </c>
      <c r="K21" s="21">
        <v>5</v>
      </c>
      <c r="L21" s="58">
        <v>2</v>
      </c>
      <c r="M21" s="23">
        <f aca="true" t="shared" si="2" ref="M21:M31">E21+G21+K21+L21</f>
        <v>11</v>
      </c>
    </row>
    <row r="22" spans="1:13" ht="12.75">
      <c r="A22" s="10">
        <v>2</v>
      </c>
      <c r="B22" s="18">
        <v>21</v>
      </c>
      <c r="C22" s="19" t="s">
        <v>5</v>
      </c>
      <c r="D22" s="20">
        <v>19</v>
      </c>
      <c r="E22" s="21">
        <v>1</v>
      </c>
      <c r="F22" s="22">
        <v>16</v>
      </c>
      <c r="G22" s="21">
        <v>6</v>
      </c>
      <c r="H22" s="22">
        <v>38</v>
      </c>
      <c r="I22" s="37">
        <v>12</v>
      </c>
      <c r="J22" s="46">
        <f t="shared" si="1"/>
        <v>50</v>
      </c>
      <c r="K22" s="21">
        <v>1</v>
      </c>
      <c r="L22" s="58">
        <v>5</v>
      </c>
      <c r="M22" s="23">
        <f t="shared" si="2"/>
        <v>13</v>
      </c>
    </row>
    <row r="23" spans="1:13" ht="12.75">
      <c r="A23" s="10">
        <v>3</v>
      </c>
      <c r="B23" s="18">
        <v>22</v>
      </c>
      <c r="C23" s="19" t="s">
        <v>38</v>
      </c>
      <c r="D23" s="20">
        <v>13</v>
      </c>
      <c r="E23" s="21">
        <v>6</v>
      </c>
      <c r="F23" s="22">
        <v>18</v>
      </c>
      <c r="G23" s="21">
        <v>2</v>
      </c>
      <c r="H23" s="22">
        <v>39</v>
      </c>
      <c r="I23" s="37">
        <v>10</v>
      </c>
      <c r="J23" s="46">
        <f t="shared" si="1"/>
        <v>49</v>
      </c>
      <c r="K23" s="21">
        <v>2</v>
      </c>
      <c r="L23" s="58">
        <v>3</v>
      </c>
      <c r="M23" s="23">
        <f t="shared" si="2"/>
        <v>13</v>
      </c>
    </row>
    <row r="24" spans="1:13" ht="12.75">
      <c r="A24" s="10">
        <v>4</v>
      </c>
      <c r="B24" s="18">
        <v>16</v>
      </c>
      <c r="C24" s="19" t="s">
        <v>34</v>
      </c>
      <c r="D24" s="20">
        <v>16</v>
      </c>
      <c r="E24" s="21">
        <v>2</v>
      </c>
      <c r="F24" s="22">
        <v>17</v>
      </c>
      <c r="G24" s="21">
        <v>4</v>
      </c>
      <c r="H24" s="22">
        <v>37</v>
      </c>
      <c r="I24" s="37">
        <v>9</v>
      </c>
      <c r="J24" s="46">
        <f t="shared" si="1"/>
        <v>46</v>
      </c>
      <c r="K24" s="21">
        <v>4</v>
      </c>
      <c r="L24" s="58">
        <v>4</v>
      </c>
      <c r="M24" s="23">
        <f t="shared" si="2"/>
        <v>14</v>
      </c>
    </row>
    <row r="25" spans="1:13" ht="12.75">
      <c r="A25" s="10">
        <v>5</v>
      </c>
      <c r="B25" s="18">
        <v>20</v>
      </c>
      <c r="C25" s="19" t="s">
        <v>37</v>
      </c>
      <c r="D25" s="20">
        <v>14</v>
      </c>
      <c r="E25" s="21">
        <v>5</v>
      </c>
      <c r="F25" s="22">
        <v>18</v>
      </c>
      <c r="G25" s="21">
        <v>2</v>
      </c>
      <c r="H25" s="22">
        <v>36</v>
      </c>
      <c r="I25" s="37">
        <v>7</v>
      </c>
      <c r="J25" s="46">
        <f t="shared" si="1"/>
        <v>43</v>
      </c>
      <c r="K25" s="21">
        <v>7</v>
      </c>
      <c r="L25" s="58">
        <v>1</v>
      </c>
      <c r="M25" s="23">
        <f t="shared" si="2"/>
        <v>15</v>
      </c>
    </row>
    <row r="26" spans="1:13" ht="12.75">
      <c r="A26" s="10">
        <v>6</v>
      </c>
      <c r="B26" s="18">
        <v>13</v>
      </c>
      <c r="C26" s="19" t="s">
        <v>31</v>
      </c>
      <c r="D26" s="20">
        <v>14</v>
      </c>
      <c r="E26" s="21">
        <v>4</v>
      </c>
      <c r="F26" s="22">
        <v>16</v>
      </c>
      <c r="G26" s="21">
        <v>5</v>
      </c>
      <c r="H26" s="22">
        <v>37</v>
      </c>
      <c r="I26" s="37">
        <v>10</v>
      </c>
      <c r="J26" s="46">
        <f t="shared" si="1"/>
        <v>47</v>
      </c>
      <c r="K26" s="21">
        <v>3</v>
      </c>
      <c r="L26" s="58">
        <v>7</v>
      </c>
      <c r="M26" s="23">
        <f t="shared" si="2"/>
        <v>19</v>
      </c>
    </row>
    <row r="27" spans="1:13" ht="12.75">
      <c r="A27" s="10">
        <v>7</v>
      </c>
      <c r="B27" s="18">
        <v>24</v>
      </c>
      <c r="C27" s="19" t="s">
        <v>0</v>
      </c>
      <c r="D27" s="20">
        <v>12</v>
      </c>
      <c r="E27" s="21">
        <v>7</v>
      </c>
      <c r="F27" s="22">
        <v>15</v>
      </c>
      <c r="G27" s="21">
        <v>7</v>
      </c>
      <c r="H27" s="22">
        <v>30</v>
      </c>
      <c r="I27" s="37">
        <v>5</v>
      </c>
      <c r="J27" s="46">
        <f t="shared" si="1"/>
        <v>35</v>
      </c>
      <c r="K27" s="21">
        <v>11</v>
      </c>
      <c r="L27" s="58">
        <v>6</v>
      </c>
      <c r="M27" s="23">
        <f t="shared" si="2"/>
        <v>31</v>
      </c>
    </row>
    <row r="28" spans="1:13" ht="12.75">
      <c r="A28" s="10">
        <v>8</v>
      </c>
      <c r="B28" s="18">
        <v>23</v>
      </c>
      <c r="C28" s="19" t="s">
        <v>39</v>
      </c>
      <c r="D28" s="20">
        <v>11</v>
      </c>
      <c r="E28" s="21">
        <v>9</v>
      </c>
      <c r="F28" s="22">
        <v>14</v>
      </c>
      <c r="G28" s="21">
        <v>9</v>
      </c>
      <c r="H28" s="22">
        <v>39</v>
      </c>
      <c r="I28" s="37">
        <v>4</v>
      </c>
      <c r="J28" s="46">
        <f t="shared" si="1"/>
        <v>43</v>
      </c>
      <c r="K28" s="21">
        <v>7</v>
      </c>
      <c r="L28" s="58">
        <v>8</v>
      </c>
      <c r="M28" s="23">
        <f t="shared" si="2"/>
        <v>33</v>
      </c>
    </row>
    <row r="29" spans="1:13" ht="12.75">
      <c r="A29" s="10">
        <v>9</v>
      </c>
      <c r="B29" s="18">
        <v>15</v>
      </c>
      <c r="C29" s="19" t="s">
        <v>33</v>
      </c>
      <c r="D29" s="20">
        <v>9</v>
      </c>
      <c r="E29" s="21">
        <v>11</v>
      </c>
      <c r="F29" s="22">
        <v>15</v>
      </c>
      <c r="G29" s="21">
        <v>8</v>
      </c>
      <c r="H29" s="22">
        <v>36</v>
      </c>
      <c r="I29" s="37">
        <v>8</v>
      </c>
      <c r="J29" s="46">
        <f t="shared" si="1"/>
        <v>44</v>
      </c>
      <c r="K29" s="21">
        <v>6</v>
      </c>
      <c r="L29" s="58">
        <v>9</v>
      </c>
      <c r="M29" s="23">
        <f t="shared" si="2"/>
        <v>34</v>
      </c>
    </row>
    <row r="30" spans="1:13" ht="12.75">
      <c r="A30" s="10">
        <v>10</v>
      </c>
      <c r="B30" s="18">
        <v>17</v>
      </c>
      <c r="C30" s="19" t="s">
        <v>35</v>
      </c>
      <c r="D30" s="20">
        <v>12</v>
      </c>
      <c r="E30" s="21">
        <v>7</v>
      </c>
      <c r="F30" s="22">
        <v>14</v>
      </c>
      <c r="G30" s="21">
        <v>9</v>
      </c>
      <c r="H30" s="22">
        <v>34</v>
      </c>
      <c r="I30" s="37">
        <v>7</v>
      </c>
      <c r="J30" s="46">
        <f t="shared" si="1"/>
        <v>41</v>
      </c>
      <c r="K30" s="21">
        <v>9</v>
      </c>
      <c r="L30" s="58">
        <v>10</v>
      </c>
      <c r="M30" s="23">
        <f t="shared" si="2"/>
        <v>35</v>
      </c>
    </row>
    <row r="31" spans="1:13" ht="13.5" thickBot="1">
      <c r="A31" s="11">
        <v>11</v>
      </c>
      <c r="B31" s="13">
        <v>19</v>
      </c>
      <c r="C31" s="15" t="s">
        <v>36</v>
      </c>
      <c r="D31" s="9">
        <v>9</v>
      </c>
      <c r="E31" s="6">
        <v>10</v>
      </c>
      <c r="F31" s="5">
        <v>13</v>
      </c>
      <c r="G31" s="6">
        <v>11</v>
      </c>
      <c r="H31" s="5">
        <v>35</v>
      </c>
      <c r="I31" s="39">
        <v>2</v>
      </c>
      <c r="J31" s="48">
        <f t="shared" si="1"/>
        <v>37</v>
      </c>
      <c r="K31" s="6">
        <v>10</v>
      </c>
      <c r="L31" s="59">
        <v>11</v>
      </c>
      <c r="M31" s="8">
        <f t="shared" si="2"/>
        <v>42</v>
      </c>
    </row>
    <row r="32" ht="13.5" thickBot="1"/>
    <row r="33" spans="1:13" ht="16.5" thickBot="1">
      <c r="A33" s="1" t="s">
        <v>49</v>
      </c>
      <c r="D33" s="71" t="s">
        <v>103</v>
      </c>
      <c r="E33" s="72"/>
      <c r="F33" s="71" t="s">
        <v>16</v>
      </c>
      <c r="G33" s="72"/>
      <c r="H33" s="73" t="s">
        <v>8</v>
      </c>
      <c r="I33" s="74"/>
      <c r="J33" s="74"/>
      <c r="K33" s="75"/>
      <c r="L33" s="35" t="s">
        <v>9</v>
      </c>
      <c r="M33" s="16" t="s">
        <v>13</v>
      </c>
    </row>
    <row r="34" spans="1:13" ht="13.5" thickBot="1">
      <c r="A34" s="24" t="s">
        <v>10</v>
      </c>
      <c r="B34" s="24" t="s">
        <v>11</v>
      </c>
      <c r="C34" s="24" t="s">
        <v>6</v>
      </c>
      <c r="D34" s="25" t="s">
        <v>22</v>
      </c>
      <c r="E34" s="26" t="s">
        <v>10</v>
      </c>
      <c r="F34" s="27" t="s">
        <v>14</v>
      </c>
      <c r="G34" s="26" t="s">
        <v>10</v>
      </c>
      <c r="H34" s="40" t="s">
        <v>104</v>
      </c>
      <c r="I34" s="43" t="s">
        <v>105</v>
      </c>
      <c r="J34" s="45" t="s">
        <v>13</v>
      </c>
      <c r="K34" s="41" t="s">
        <v>10</v>
      </c>
      <c r="L34" s="26" t="s">
        <v>10</v>
      </c>
      <c r="M34" s="28" t="s">
        <v>15</v>
      </c>
    </row>
    <row r="35" spans="1:13" ht="12.75">
      <c r="A35" s="17">
        <v>1</v>
      </c>
      <c r="B35" s="18">
        <v>28</v>
      </c>
      <c r="C35" s="19" t="s">
        <v>43</v>
      </c>
      <c r="D35" s="33" t="s">
        <v>111</v>
      </c>
      <c r="E35" s="21">
        <v>1</v>
      </c>
      <c r="F35" s="22">
        <v>18</v>
      </c>
      <c r="G35" s="21">
        <v>3</v>
      </c>
      <c r="H35" s="22">
        <v>39</v>
      </c>
      <c r="I35" s="37">
        <v>10</v>
      </c>
      <c r="J35" s="46">
        <f aca="true" t="shared" si="3" ref="J35:J43">H35+I35</f>
        <v>49</v>
      </c>
      <c r="K35" s="21">
        <v>2</v>
      </c>
      <c r="L35" s="58">
        <v>1</v>
      </c>
      <c r="M35" s="23">
        <f>E35+G35+K35+L35</f>
        <v>7</v>
      </c>
    </row>
    <row r="36" spans="1:13" ht="12.75">
      <c r="A36" s="10">
        <v>2</v>
      </c>
      <c r="B36" s="12">
        <v>32</v>
      </c>
      <c r="C36" s="14" t="s">
        <v>45</v>
      </c>
      <c r="D36" s="34" t="s">
        <v>112</v>
      </c>
      <c r="E36" s="4">
        <v>3</v>
      </c>
      <c r="F36" s="3">
        <v>20</v>
      </c>
      <c r="G36" s="4">
        <v>1</v>
      </c>
      <c r="H36" s="3">
        <v>39</v>
      </c>
      <c r="I36" s="38">
        <v>8</v>
      </c>
      <c r="J36" s="47">
        <f t="shared" si="3"/>
        <v>47</v>
      </c>
      <c r="K36" s="4">
        <v>3</v>
      </c>
      <c r="L36" s="60">
        <v>2</v>
      </c>
      <c r="M36" s="7">
        <f>E36+G36+K36+L36</f>
        <v>9</v>
      </c>
    </row>
    <row r="37" spans="1:13" ht="12.75">
      <c r="A37" s="10">
        <v>3</v>
      </c>
      <c r="B37" s="12">
        <v>29</v>
      </c>
      <c r="C37" s="14" t="s">
        <v>23</v>
      </c>
      <c r="D37" s="34" t="s">
        <v>112</v>
      </c>
      <c r="E37" s="4">
        <v>3</v>
      </c>
      <c r="F37" s="3">
        <v>19</v>
      </c>
      <c r="G37" s="4">
        <v>2</v>
      </c>
      <c r="H37" s="3">
        <v>41</v>
      </c>
      <c r="I37" s="38">
        <v>12</v>
      </c>
      <c r="J37" s="47">
        <f t="shared" si="3"/>
        <v>53</v>
      </c>
      <c r="K37" s="4">
        <v>1</v>
      </c>
      <c r="L37" s="60">
        <v>4</v>
      </c>
      <c r="M37" s="7">
        <f>E37+G37+K37+L37</f>
        <v>10</v>
      </c>
    </row>
    <row r="38" spans="1:13" ht="12.75">
      <c r="A38" s="10">
        <v>4</v>
      </c>
      <c r="B38" s="12">
        <v>31</v>
      </c>
      <c r="C38" s="14" t="s">
        <v>44</v>
      </c>
      <c r="D38" s="34" t="s">
        <v>114</v>
      </c>
      <c r="E38" s="4">
        <v>2</v>
      </c>
      <c r="F38" s="3">
        <v>17</v>
      </c>
      <c r="G38" s="4">
        <v>4</v>
      </c>
      <c r="H38" s="3">
        <v>43</v>
      </c>
      <c r="I38" s="38">
        <v>4</v>
      </c>
      <c r="J38" s="47">
        <f t="shared" si="3"/>
        <v>47</v>
      </c>
      <c r="K38" s="4">
        <v>3</v>
      </c>
      <c r="L38" s="60">
        <v>3</v>
      </c>
      <c r="M38" s="7">
        <f>E38+G38+K38+L38</f>
        <v>12</v>
      </c>
    </row>
    <row r="39" spans="1:13" ht="12.75">
      <c r="A39" s="10">
        <v>5</v>
      </c>
      <c r="B39" s="12">
        <v>25</v>
      </c>
      <c r="C39" s="14" t="s">
        <v>1</v>
      </c>
      <c r="D39" s="34" t="s">
        <v>113</v>
      </c>
      <c r="E39" s="4">
        <v>5</v>
      </c>
      <c r="F39" s="3">
        <v>12</v>
      </c>
      <c r="G39" s="4">
        <v>8</v>
      </c>
      <c r="H39" s="3">
        <v>38</v>
      </c>
      <c r="I39" s="38">
        <v>8</v>
      </c>
      <c r="J39" s="47">
        <f t="shared" si="3"/>
        <v>46</v>
      </c>
      <c r="K39" s="4">
        <v>5</v>
      </c>
      <c r="L39" s="60">
        <v>6</v>
      </c>
      <c r="M39" s="7">
        <v>24</v>
      </c>
    </row>
    <row r="40" spans="1:13" ht="12.75">
      <c r="A40" s="10">
        <v>6</v>
      </c>
      <c r="B40" s="12">
        <v>30</v>
      </c>
      <c r="C40" s="14" t="s">
        <v>40</v>
      </c>
      <c r="D40" s="34" t="s">
        <v>108</v>
      </c>
      <c r="E40" s="4">
        <v>7</v>
      </c>
      <c r="F40" s="3">
        <v>16</v>
      </c>
      <c r="G40" s="4">
        <v>5</v>
      </c>
      <c r="H40" s="3">
        <v>37</v>
      </c>
      <c r="I40" s="38">
        <v>5</v>
      </c>
      <c r="J40" s="47">
        <f t="shared" si="3"/>
        <v>42</v>
      </c>
      <c r="K40" s="4">
        <v>7</v>
      </c>
      <c r="L40" s="60">
        <v>5</v>
      </c>
      <c r="M40" s="7">
        <f>E40+G40+K40+L40</f>
        <v>24</v>
      </c>
    </row>
    <row r="41" spans="1:13" ht="12.75">
      <c r="A41" s="10">
        <v>7</v>
      </c>
      <c r="B41" s="12">
        <v>41</v>
      </c>
      <c r="C41" s="14" t="s">
        <v>58</v>
      </c>
      <c r="D41" s="2" t="s">
        <v>120</v>
      </c>
      <c r="E41" s="4">
        <v>6</v>
      </c>
      <c r="F41" s="3">
        <v>13</v>
      </c>
      <c r="G41" s="4">
        <v>6</v>
      </c>
      <c r="H41" s="3">
        <v>40</v>
      </c>
      <c r="I41" s="38">
        <v>5</v>
      </c>
      <c r="J41" s="47">
        <f t="shared" si="3"/>
        <v>45</v>
      </c>
      <c r="K41" s="4">
        <v>6</v>
      </c>
      <c r="L41" s="60">
        <v>7</v>
      </c>
      <c r="M41" s="7">
        <f>E41+G41+K41+L41</f>
        <v>25</v>
      </c>
    </row>
    <row r="42" spans="1:13" ht="12.75">
      <c r="A42" s="51">
        <v>8</v>
      </c>
      <c r="B42" s="52">
        <v>27</v>
      </c>
      <c r="C42" s="29" t="s">
        <v>42</v>
      </c>
      <c r="D42" s="53" t="s">
        <v>110</v>
      </c>
      <c r="E42" s="31">
        <v>8</v>
      </c>
      <c r="F42" s="32">
        <v>13</v>
      </c>
      <c r="G42" s="31">
        <v>7</v>
      </c>
      <c r="H42" s="32">
        <v>35</v>
      </c>
      <c r="I42" s="44">
        <v>4</v>
      </c>
      <c r="J42" s="50">
        <f t="shared" si="3"/>
        <v>39</v>
      </c>
      <c r="K42" s="31">
        <v>8</v>
      </c>
      <c r="L42" s="61">
        <v>9</v>
      </c>
      <c r="M42" s="54">
        <f>E42+G42+K42+L42</f>
        <v>32</v>
      </c>
    </row>
    <row r="43" spans="1:13" ht="13.5" thickBot="1">
      <c r="A43" s="11">
        <v>9</v>
      </c>
      <c r="B43" s="13">
        <v>26</v>
      </c>
      <c r="C43" s="15" t="s">
        <v>41</v>
      </c>
      <c r="D43" s="62" t="s">
        <v>109</v>
      </c>
      <c r="E43" s="6">
        <v>9</v>
      </c>
      <c r="F43" s="5">
        <v>9</v>
      </c>
      <c r="G43" s="6">
        <v>9</v>
      </c>
      <c r="H43" s="5">
        <v>36</v>
      </c>
      <c r="I43" s="39">
        <v>2</v>
      </c>
      <c r="J43" s="48">
        <f t="shared" si="3"/>
        <v>38</v>
      </c>
      <c r="K43" s="6">
        <v>9</v>
      </c>
      <c r="L43" s="59">
        <v>8</v>
      </c>
      <c r="M43" s="8">
        <f>E43+G43+K43+L43</f>
        <v>35</v>
      </c>
    </row>
    <row r="44" ht="13.5" thickBot="1"/>
    <row r="45" spans="1:13" ht="16.5" thickBot="1">
      <c r="A45" s="1" t="s">
        <v>106</v>
      </c>
      <c r="D45" s="71" t="s">
        <v>103</v>
      </c>
      <c r="E45" s="72"/>
      <c r="F45" s="71" t="s">
        <v>16</v>
      </c>
      <c r="G45" s="72"/>
      <c r="H45" s="73" t="s">
        <v>8</v>
      </c>
      <c r="I45" s="74"/>
      <c r="J45" s="74"/>
      <c r="K45" s="75"/>
      <c r="L45" s="35" t="s">
        <v>9</v>
      </c>
      <c r="M45" s="16" t="s">
        <v>13</v>
      </c>
    </row>
    <row r="46" spans="1:13" ht="13.5" thickBot="1">
      <c r="A46" s="24" t="s">
        <v>10</v>
      </c>
      <c r="B46" s="24" t="s">
        <v>11</v>
      </c>
      <c r="C46" s="24" t="s">
        <v>6</v>
      </c>
      <c r="D46" s="25" t="s">
        <v>22</v>
      </c>
      <c r="E46" s="26" t="s">
        <v>10</v>
      </c>
      <c r="F46" s="27" t="s">
        <v>14</v>
      </c>
      <c r="G46" s="26" t="s">
        <v>10</v>
      </c>
      <c r="H46" s="40" t="s">
        <v>104</v>
      </c>
      <c r="I46" s="43" t="s">
        <v>105</v>
      </c>
      <c r="J46" s="45" t="s">
        <v>13</v>
      </c>
      <c r="K46" s="41" t="s">
        <v>10</v>
      </c>
      <c r="L46" s="26" t="s">
        <v>10</v>
      </c>
      <c r="M46" s="28" t="s">
        <v>15</v>
      </c>
    </row>
    <row r="47" spans="1:13" ht="12.75">
      <c r="A47" s="17">
        <v>1</v>
      </c>
      <c r="B47" s="18">
        <v>33</v>
      </c>
      <c r="C47" s="19" t="s">
        <v>51</v>
      </c>
      <c r="D47" s="20" t="s">
        <v>115</v>
      </c>
      <c r="E47" s="21">
        <v>1</v>
      </c>
      <c r="F47" s="22">
        <v>17</v>
      </c>
      <c r="G47" s="21">
        <v>2</v>
      </c>
      <c r="H47" s="22">
        <v>40</v>
      </c>
      <c r="I47" s="37">
        <v>8</v>
      </c>
      <c r="J47" s="46">
        <f aca="true" t="shared" si="4" ref="J47:J53">H47+I47</f>
        <v>48</v>
      </c>
      <c r="K47" s="21">
        <v>1</v>
      </c>
      <c r="L47" s="58">
        <v>1</v>
      </c>
      <c r="M47" s="23">
        <f aca="true" t="shared" si="5" ref="M47:M53">E47+G47+K47+L47</f>
        <v>5</v>
      </c>
    </row>
    <row r="48" spans="1:13" ht="12.75">
      <c r="A48" s="10">
        <v>2</v>
      </c>
      <c r="B48" s="12">
        <v>36</v>
      </c>
      <c r="C48" s="14" t="s">
        <v>54</v>
      </c>
      <c r="D48" s="2" t="s">
        <v>118</v>
      </c>
      <c r="E48" s="4">
        <v>2</v>
      </c>
      <c r="F48" s="3">
        <v>20</v>
      </c>
      <c r="G48" s="4">
        <v>1</v>
      </c>
      <c r="H48" s="3">
        <v>38</v>
      </c>
      <c r="I48" s="38">
        <v>9</v>
      </c>
      <c r="J48" s="47">
        <f t="shared" si="4"/>
        <v>47</v>
      </c>
      <c r="K48" s="4">
        <v>3</v>
      </c>
      <c r="L48" s="60">
        <v>2</v>
      </c>
      <c r="M48" s="7">
        <f t="shared" si="5"/>
        <v>8</v>
      </c>
    </row>
    <row r="49" spans="1:13" ht="12.75">
      <c r="A49" s="10">
        <v>3</v>
      </c>
      <c r="B49" s="12">
        <v>38</v>
      </c>
      <c r="C49" s="14" t="s">
        <v>56</v>
      </c>
      <c r="D49" s="2" t="s">
        <v>118</v>
      </c>
      <c r="E49" s="4">
        <v>2</v>
      </c>
      <c r="F49" s="3">
        <v>10</v>
      </c>
      <c r="G49" s="4">
        <v>3</v>
      </c>
      <c r="H49" s="3">
        <v>40</v>
      </c>
      <c r="I49" s="38">
        <v>8</v>
      </c>
      <c r="J49" s="47">
        <f t="shared" si="4"/>
        <v>48</v>
      </c>
      <c r="K49" s="4">
        <v>1</v>
      </c>
      <c r="L49" s="60">
        <v>3</v>
      </c>
      <c r="M49" s="7">
        <f t="shared" si="5"/>
        <v>9</v>
      </c>
    </row>
    <row r="50" spans="1:13" ht="12.75">
      <c r="A50" s="10">
        <v>4</v>
      </c>
      <c r="B50" s="12">
        <v>37</v>
      </c>
      <c r="C50" s="14" t="s">
        <v>55</v>
      </c>
      <c r="D50" s="2" t="s">
        <v>119</v>
      </c>
      <c r="E50" s="4">
        <v>4</v>
      </c>
      <c r="F50" s="3">
        <v>10</v>
      </c>
      <c r="G50" s="4">
        <v>5</v>
      </c>
      <c r="H50" s="3">
        <v>37</v>
      </c>
      <c r="I50" s="38">
        <v>4</v>
      </c>
      <c r="J50" s="47">
        <f t="shared" si="4"/>
        <v>41</v>
      </c>
      <c r="K50" s="4">
        <v>5</v>
      </c>
      <c r="L50" s="60">
        <v>4</v>
      </c>
      <c r="M50" s="7">
        <f t="shared" si="5"/>
        <v>18</v>
      </c>
    </row>
    <row r="51" spans="1:13" ht="12.75">
      <c r="A51" s="10">
        <v>5</v>
      </c>
      <c r="B51" s="12">
        <v>40</v>
      </c>
      <c r="C51" s="14" t="s">
        <v>57</v>
      </c>
      <c r="D51" s="2" t="s">
        <v>108</v>
      </c>
      <c r="E51" s="4">
        <v>5</v>
      </c>
      <c r="F51" s="3">
        <v>10</v>
      </c>
      <c r="G51" s="4">
        <v>4</v>
      </c>
      <c r="H51" s="3">
        <v>35</v>
      </c>
      <c r="I51" s="38">
        <v>5</v>
      </c>
      <c r="J51" s="47">
        <f t="shared" si="4"/>
        <v>40</v>
      </c>
      <c r="K51" s="4">
        <v>6</v>
      </c>
      <c r="L51" s="60">
        <v>5</v>
      </c>
      <c r="M51" s="7">
        <f t="shared" si="5"/>
        <v>20</v>
      </c>
    </row>
    <row r="52" spans="1:13" ht="12.75">
      <c r="A52" s="10">
        <v>6</v>
      </c>
      <c r="B52" s="12">
        <v>35</v>
      </c>
      <c r="C52" s="14" t="s">
        <v>53</v>
      </c>
      <c r="D52" s="2" t="s">
        <v>117</v>
      </c>
      <c r="E52" s="4">
        <v>6</v>
      </c>
      <c r="F52" s="3">
        <v>9</v>
      </c>
      <c r="G52" s="4">
        <v>7</v>
      </c>
      <c r="H52" s="3">
        <v>36</v>
      </c>
      <c r="I52" s="38">
        <v>7</v>
      </c>
      <c r="J52" s="47">
        <f t="shared" si="4"/>
        <v>43</v>
      </c>
      <c r="K52" s="4">
        <v>4</v>
      </c>
      <c r="L52" s="60">
        <v>6</v>
      </c>
      <c r="M52" s="7">
        <f t="shared" si="5"/>
        <v>23</v>
      </c>
    </row>
    <row r="53" spans="1:13" ht="12.75">
      <c r="A53" s="10">
        <v>7</v>
      </c>
      <c r="B53" s="12">
        <v>34</v>
      </c>
      <c r="C53" s="19" t="s">
        <v>52</v>
      </c>
      <c r="D53" s="20" t="s">
        <v>116</v>
      </c>
      <c r="E53" s="21">
        <v>7</v>
      </c>
      <c r="F53" s="22">
        <v>8</v>
      </c>
      <c r="G53" s="21">
        <v>8</v>
      </c>
      <c r="H53" s="22">
        <v>31</v>
      </c>
      <c r="I53" s="37">
        <v>7</v>
      </c>
      <c r="J53" s="46">
        <f t="shared" si="4"/>
        <v>38</v>
      </c>
      <c r="K53" s="21">
        <v>7</v>
      </c>
      <c r="L53" s="58">
        <v>7</v>
      </c>
      <c r="M53" s="23">
        <f t="shared" si="5"/>
        <v>29</v>
      </c>
    </row>
    <row r="54" ht="13.5" thickBot="1"/>
    <row r="55" spans="1:13" ht="16.5" thickBot="1">
      <c r="A55" s="1" t="s">
        <v>50</v>
      </c>
      <c r="D55" s="71" t="s">
        <v>103</v>
      </c>
      <c r="E55" s="72"/>
      <c r="F55" s="71" t="s">
        <v>16</v>
      </c>
      <c r="G55" s="72"/>
      <c r="H55" s="73" t="s">
        <v>8</v>
      </c>
      <c r="I55" s="74"/>
      <c r="J55" s="74"/>
      <c r="K55" s="75"/>
      <c r="L55" s="35" t="s">
        <v>9</v>
      </c>
      <c r="M55" s="16" t="s">
        <v>13</v>
      </c>
    </row>
    <row r="56" spans="1:13" ht="13.5" thickBot="1">
      <c r="A56" s="24" t="s">
        <v>10</v>
      </c>
      <c r="B56" s="24" t="s">
        <v>11</v>
      </c>
      <c r="C56" s="24" t="s">
        <v>6</v>
      </c>
      <c r="D56" s="25" t="s">
        <v>22</v>
      </c>
      <c r="E56" s="26" t="s">
        <v>10</v>
      </c>
      <c r="F56" s="27" t="s">
        <v>14</v>
      </c>
      <c r="G56" s="26" t="s">
        <v>10</v>
      </c>
      <c r="H56" s="40" t="s">
        <v>104</v>
      </c>
      <c r="I56" s="43" t="s">
        <v>105</v>
      </c>
      <c r="J56" s="45" t="s">
        <v>13</v>
      </c>
      <c r="K56" s="41" t="s">
        <v>10</v>
      </c>
      <c r="L56" s="26" t="s">
        <v>10</v>
      </c>
      <c r="M56" s="28" t="s">
        <v>15</v>
      </c>
    </row>
    <row r="57" spans="1:13" ht="12.75">
      <c r="A57" s="17">
        <v>1</v>
      </c>
      <c r="B57" s="18">
        <v>48</v>
      </c>
      <c r="C57" s="19" t="s">
        <v>65</v>
      </c>
      <c r="D57" s="20" t="s">
        <v>114</v>
      </c>
      <c r="E57" s="21">
        <v>1</v>
      </c>
      <c r="F57" s="22">
        <v>17</v>
      </c>
      <c r="G57" s="21">
        <v>3</v>
      </c>
      <c r="H57" s="22">
        <v>36</v>
      </c>
      <c r="I57" s="37">
        <v>8</v>
      </c>
      <c r="J57" s="46">
        <f aca="true" t="shared" si="6" ref="J57:J75">H57+I57</f>
        <v>44</v>
      </c>
      <c r="K57" s="21">
        <v>4</v>
      </c>
      <c r="L57" s="58">
        <v>1</v>
      </c>
      <c r="M57" s="23">
        <f>E57+G57+K57+L57</f>
        <v>9</v>
      </c>
    </row>
    <row r="58" spans="1:13" ht="12.75">
      <c r="A58" s="10">
        <v>2</v>
      </c>
      <c r="B58" s="12">
        <v>57</v>
      </c>
      <c r="C58" s="14" t="s">
        <v>38</v>
      </c>
      <c r="D58" s="2" t="s">
        <v>118</v>
      </c>
      <c r="E58" s="4">
        <v>2</v>
      </c>
      <c r="F58" s="3">
        <v>20</v>
      </c>
      <c r="G58" s="4">
        <v>1</v>
      </c>
      <c r="H58" s="3">
        <v>37</v>
      </c>
      <c r="I58" s="38">
        <v>4</v>
      </c>
      <c r="J58" s="47">
        <f t="shared" si="6"/>
        <v>41</v>
      </c>
      <c r="K58" s="4">
        <v>9</v>
      </c>
      <c r="L58" s="60">
        <v>2</v>
      </c>
      <c r="M58" s="7">
        <f>E58+G58+K58+L58</f>
        <v>14</v>
      </c>
    </row>
    <row r="59" spans="1:13" ht="12.75">
      <c r="A59" s="10">
        <v>3</v>
      </c>
      <c r="B59" s="12">
        <v>60</v>
      </c>
      <c r="C59" s="14" t="s">
        <v>71</v>
      </c>
      <c r="D59" s="2" t="s">
        <v>127</v>
      </c>
      <c r="E59" s="4">
        <v>4</v>
      </c>
      <c r="F59" s="3">
        <v>20</v>
      </c>
      <c r="G59" s="4">
        <v>1</v>
      </c>
      <c r="H59" s="3">
        <v>36</v>
      </c>
      <c r="I59" s="38">
        <v>7</v>
      </c>
      <c r="J59" s="47">
        <f t="shared" si="6"/>
        <v>43</v>
      </c>
      <c r="K59" s="4">
        <v>7</v>
      </c>
      <c r="L59" s="60">
        <v>4</v>
      </c>
      <c r="M59" s="7">
        <f>E59+G59+K59+L59</f>
        <v>16</v>
      </c>
    </row>
    <row r="60" spans="1:13" ht="12.75">
      <c r="A60" s="10">
        <v>4</v>
      </c>
      <c r="B60" s="12">
        <v>50</v>
      </c>
      <c r="C60" s="14" t="s">
        <v>67</v>
      </c>
      <c r="D60" s="2" t="s">
        <v>118</v>
      </c>
      <c r="E60" s="4">
        <v>2</v>
      </c>
      <c r="F60" s="3">
        <v>12</v>
      </c>
      <c r="G60" s="4">
        <v>9</v>
      </c>
      <c r="H60" s="3">
        <v>39</v>
      </c>
      <c r="I60" s="38">
        <v>6</v>
      </c>
      <c r="J60" s="47">
        <f t="shared" si="6"/>
        <v>45</v>
      </c>
      <c r="K60" s="4">
        <v>2</v>
      </c>
      <c r="L60" s="60">
        <v>3</v>
      </c>
      <c r="M60" s="7">
        <v>16</v>
      </c>
    </row>
    <row r="61" spans="1:13" ht="12.75">
      <c r="A61" s="10">
        <v>5</v>
      </c>
      <c r="B61" s="12">
        <v>46</v>
      </c>
      <c r="C61" s="14" t="s">
        <v>63</v>
      </c>
      <c r="D61" s="2" t="s">
        <v>120</v>
      </c>
      <c r="E61" s="4">
        <v>7</v>
      </c>
      <c r="F61" s="3">
        <v>17</v>
      </c>
      <c r="G61" s="4">
        <v>3</v>
      </c>
      <c r="H61" s="3">
        <v>38</v>
      </c>
      <c r="I61" s="38">
        <v>8</v>
      </c>
      <c r="J61" s="47">
        <f t="shared" si="6"/>
        <v>46</v>
      </c>
      <c r="K61" s="4">
        <v>1</v>
      </c>
      <c r="L61" s="60">
        <v>13</v>
      </c>
      <c r="M61" s="7">
        <f>E61+G61+K61+L61</f>
        <v>24</v>
      </c>
    </row>
    <row r="62" spans="1:13" ht="12.75">
      <c r="A62" s="10">
        <v>6</v>
      </c>
      <c r="B62" s="12">
        <v>44</v>
      </c>
      <c r="C62" s="14" t="s">
        <v>61</v>
      </c>
      <c r="D62" s="2" t="s">
        <v>121</v>
      </c>
      <c r="E62" s="4">
        <v>11</v>
      </c>
      <c r="F62" s="3">
        <v>11</v>
      </c>
      <c r="G62" s="4">
        <v>10</v>
      </c>
      <c r="H62" s="3">
        <v>37</v>
      </c>
      <c r="I62" s="38">
        <v>7</v>
      </c>
      <c r="J62" s="47">
        <f t="shared" si="6"/>
        <v>44</v>
      </c>
      <c r="K62" s="4">
        <v>3</v>
      </c>
      <c r="L62" s="60">
        <v>5</v>
      </c>
      <c r="M62" s="7">
        <f>E62+G62+K62+L62</f>
        <v>29</v>
      </c>
    </row>
    <row r="63" spans="1:13" ht="12.75">
      <c r="A63" s="10">
        <v>7</v>
      </c>
      <c r="B63" s="12">
        <v>42</v>
      </c>
      <c r="C63" s="14" t="s">
        <v>59</v>
      </c>
      <c r="D63" s="2" t="s">
        <v>119</v>
      </c>
      <c r="E63" s="4">
        <v>5</v>
      </c>
      <c r="F63" s="3">
        <v>10</v>
      </c>
      <c r="G63" s="4">
        <v>13</v>
      </c>
      <c r="H63" s="3">
        <v>37</v>
      </c>
      <c r="I63" s="38">
        <v>6</v>
      </c>
      <c r="J63" s="47">
        <f t="shared" si="6"/>
        <v>43</v>
      </c>
      <c r="K63" s="4">
        <v>6</v>
      </c>
      <c r="L63" s="60">
        <v>9</v>
      </c>
      <c r="M63" s="7">
        <f>E63+G63+K63+L63</f>
        <v>33</v>
      </c>
    </row>
    <row r="64" spans="1:13" ht="12.75">
      <c r="A64" s="10">
        <v>8</v>
      </c>
      <c r="B64" s="12">
        <v>55</v>
      </c>
      <c r="C64" s="14" t="s">
        <v>107</v>
      </c>
      <c r="D64" s="2" t="s">
        <v>124</v>
      </c>
      <c r="E64" s="4">
        <v>10</v>
      </c>
      <c r="F64" s="3">
        <v>15</v>
      </c>
      <c r="G64" s="4">
        <v>5</v>
      </c>
      <c r="H64" s="3">
        <v>34</v>
      </c>
      <c r="I64" s="38">
        <v>5</v>
      </c>
      <c r="J64" s="47">
        <f t="shared" si="6"/>
        <v>39</v>
      </c>
      <c r="K64" s="4">
        <v>13</v>
      </c>
      <c r="L64" s="60">
        <v>8</v>
      </c>
      <c r="M64" s="7">
        <f>E64+G64+K64+L64</f>
        <v>36</v>
      </c>
    </row>
    <row r="65" spans="1:13" ht="12.75">
      <c r="A65" s="10">
        <v>9</v>
      </c>
      <c r="B65" s="12">
        <v>59</v>
      </c>
      <c r="C65" s="14" t="s">
        <v>0</v>
      </c>
      <c r="D65" s="2" t="s">
        <v>126</v>
      </c>
      <c r="E65" s="4">
        <v>12</v>
      </c>
      <c r="F65" s="3">
        <v>15</v>
      </c>
      <c r="G65" s="4">
        <v>5</v>
      </c>
      <c r="H65" s="3">
        <v>35</v>
      </c>
      <c r="I65" s="38">
        <v>2</v>
      </c>
      <c r="J65" s="47">
        <f t="shared" si="6"/>
        <v>37</v>
      </c>
      <c r="K65" s="4">
        <v>16</v>
      </c>
      <c r="L65" s="60">
        <v>7</v>
      </c>
      <c r="M65" s="7">
        <f>E65+G65+K65+L65</f>
        <v>40</v>
      </c>
    </row>
    <row r="66" spans="1:13" ht="12.75">
      <c r="A66" s="10">
        <v>10</v>
      </c>
      <c r="B66" s="12">
        <v>52</v>
      </c>
      <c r="C66" s="14" t="s">
        <v>2</v>
      </c>
      <c r="D66" s="2" t="s">
        <v>123</v>
      </c>
      <c r="E66" s="4">
        <v>9</v>
      </c>
      <c r="F66" s="3">
        <v>10</v>
      </c>
      <c r="G66" s="4">
        <v>13</v>
      </c>
      <c r="H66" s="3">
        <v>34</v>
      </c>
      <c r="I66" s="38">
        <v>5</v>
      </c>
      <c r="J66" s="47">
        <f t="shared" si="6"/>
        <v>39</v>
      </c>
      <c r="K66" s="4">
        <v>12</v>
      </c>
      <c r="L66" s="60">
        <v>6</v>
      </c>
      <c r="M66" s="7">
        <v>40</v>
      </c>
    </row>
    <row r="67" spans="1:13" ht="12.75">
      <c r="A67" s="10">
        <v>11</v>
      </c>
      <c r="B67" s="12">
        <v>53</v>
      </c>
      <c r="C67" s="14" t="s">
        <v>3</v>
      </c>
      <c r="D67" s="2" t="s">
        <v>110</v>
      </c>
      <c r="E67" s="4">
        <v>13</v>
      </c>
      <c r="F67" s="3">
        <v>14</v>
      </c>
      <c r="G67" s="4">
        <v>7</v>
      </c>
      <c r="H67" s="3">
        <v>34</v>
      </c>
      <c r="I67" s="38">
        <v>8</v>
      </c>
      <c r="J67" s="47">
        <f t="shared" si="6"/>
        <v>42</v>
      </c>
      <c r="K67" s="4">
        <v>8</v>
      </c>
      <c r="L67" s="60">
        <v>12</v>
      </c>
      <c r="M67" s="7">
        <v>40</v>
      </c>
    </row>
    <row r="68" spans="1:13" ht="12.75">
      <c r="A68" s="10">
        <v>12</v>
      </c>
      <c r="B68" s="12">
        <v>43</v>
      </c>
      <c r="C68" s="14" t="s">
        <v>60</v>
      </c>
      <c r="D68" s="2" t="s">
        <v>120</v>
      </c>
      <c r="E68" s="4">
        <v>7</v>
      </c>
      <c r="F68" s="3">
        <v>10</v>
      </c>
      <c r="G68" s="4">
        <v>13</v>
      </c>
      <c r="H68" s="3">
        <v>34</v>
      </c>
      <c r="I68" s="38">
        <v>6</v>
      </c>
      <c r="J68" s="47">
        <f t="shared" si="6"/>
        <v>40</v>
      </c>
      <c r="K68" s="4">
        <v>10</v>
      </c>
      <c r="L68" s="60">
        <v>11</v>
      </c>
      <c r="M68" s="7">
        <f aca="true" t="shared" si="7" ref="M68:M75">E68+G68+K68+L68</f>
        <v>41</v>
      </c>
    </row>
    <row r="69" spans="1:13" ht="12.75">
      <c r="A69" s="10">
        <v>13</v>
      </c>
      <c r="B69" s="12">
        <v>54</v>
      </c>
      <c r="C69" s="14" t="s">
        <v>69</v>
      </c>
      <c r="D69" s="2" t="s">
        <v>113</v>
      </c>
      <c r="E69" s="4">
        <v>6</v>
      </c>
      <c r="F69" s="3">
        <v>11</v>
      </c>
      <c r="G69" s="4">
        <v>10</v>
      </c>
      <c r="H69" s="3">
        <v>36</v>
      </c>
      <c r="I69" s="38">
        <v>2</v>
      </c>
      <c r="J69" s="47">
        <f t="shared" si="6"/>
        <v>38</v>
      </c>
      <c r="K69" s="4">
        <v>15</v>
      </c>
      <c r="L69" s="60">
        <v>15</v>
      </c>
      <c r="M69" s="7">
        <f t="shared" si="7"/>
        <v>46</v>
      </c>
    </row>
    <row r="70" spans="1:13" ht="12.75">
      <c r="A70" s="10">
        <v>14</v>
      </c>
      <c r="B70" s="12">
        <v>56</v>
      </c>
      <c r="C70" s="14" t="s">
        <v>45</v>
      </c>
      <c r="D70" s="2" t="s">
        <v>110</v>
      </c>
      <c r="E70" s="4">
        <v>13</v>
      </c>
      <c r="F70" s="3">
        <v>9</v>
      </c>
      <c r="G70" s="4">
        <v>16</v>
      </c>
      <c r="H70" s="3">
        <v>35</v>
      </c>
      <c r="I70" s="38">
        <v>9</v>
      </c>
      <c r="J70" s="47">
        <f t="shared" si="6"/>
        <v>44</v>
      </c>
      <c r="K70" s="4">
        <v>5</v>
      </c>
      <c r="L70" s="60">
        <v>14</v>
      </c>
      <c r="M70" s="7">
        <f t="shared" si="7"/>
        <v>48</v>
      </c>
    </row>
    <row r="71" spans="1:13" ht="12.75">
      <c r="A71" s="10">
        <v>15</v>
      </c>
      <c r="B71" s="12">
        <v>49</v>
      </c>
      <c r="C71" s="14" t="s">
        <v>66</v>
      </c>
      <c r="D71" s="2" t="s">
        <v>109</v>
      </c>
      <c r="E71" s="4">
        <v>17</v>
      </c>
      <c r="F71" s="3">
        <v>9</v>
      </c>
      <c r="G71" s="4">
        <v>16</v>
      </c>
      <c r="H71" s="3">
        <v>33</v>
      </c>
      <c r="I71" s="38">
        <v>6</v>
      </c>
      <c r="J71" s="47">
        <f t="shared" si="6"/>
        <v>39</v>
      </c>
      <c r="K71" s="4">
        <v>14</v>
      </c>
      <c r="L71" s="60">
        <v>10</v>
      </c>
      <c r="M71" s="7">
        <f t="shared" si="7"/>
        <v>57</v>
      </c>
    </row>
    <row r="72" spans="1:13" ht="12.75">
      <c r="A72" s="10">
        <v>16</v>
      </c>
      <c r="B72" s="12">
        <v>51</v>
      </c>
      <c r="C72" s="14" t="s">
        <v>68</v>
      </c>
      <c r="D72" s="2" t="s">
        <v>117</v>
      </c>
      <c r="E72" s="4">
        <v>16</v>
      </c>
      <c r="F72" s="3">
        <v>14</v>
      </c>
      <c r="G72" s="4">
        <v>7</v>
      </c>
      <c r="H72" s="3">
        <v>33</v>
      </c>
      <c r="I72" s="38">
        <v>4</v>
      </c>
      <c r="J72" s="47">
        <f t="shared" si="6"/>
        <v>37</v>
      </c>
      <c r="K72" s="4">
        <v>19</v>
      </c>
      <c r="L72" s="60">
        <v>16</v>
      </c>
      <c r="M72" s="7">
        <f t="shared" si="7"/>
        <v>58</v>
      </c>
    </row>
    <row r="73" spans="1:13" ht="12.75">
      <c r="A73" s="10">
        <v>17</v>
      </c>
      <c r="B73" s="12">
        <v>58</v>
      </c>
      <c r="C73" s="19" t="s">
        <v>70</v>
      </c>
      <c r="D73" s="20" t="s">
        <v>125</v>
      </c>
      <c r="E73" s="21">
        <v>15</v>
      </c>
      <c r="F73" s="22">
        <v>7</v>
      </c>
      <c r="G73" s="21">
        <v>18</v>
      </c>
      <c r="H73" s="22">
        <v>34</v>
      </c>
      <c r="I73" s="37">
        <v>6</v>
      </c>
      <c r="J73" s="46">
        <f t="shared" si="6"/>
        <v>40</v>
      </c>
      <c r="K73" s="21">
        <v>11</v>
      </c>
      <c r="L73" s="58">
        <v>17</v>
      </c>
      <c r="M73" s="23">
        <f t="shared" si="7"/>
        <v>61</v>
      </c>
    </row>
    <row r="74" spans="1:13" ht="12.75">
      <c r="A74" s="10">
        <v>18</v>
      </c>
      <c r="B74" s="12">
        <v>47</v>
      </c>
      <c r="C74" s="14" t="s">
        <v>64</v>
      </c>
      <c r="D74" s="2" t="s">
        <v>122</v>
      </c>
      <c r="E74" s="4">
        <v>19</v>
      </c>
      <c r="F74" s="3">
        <v>11</v>
      </c>
      <c r="G74" s="4">
        <v>10</v>
      </c>
      <c r="H74" s="3">
        <v>33</v>
      </c>
      <c r="I74" s="38">
        <v>4</v>
      </c>
      <c r="J74" s="47">
        <f t="shared" si="6"/>
        <v>37</v>
      </c>
      <c r="K74" s="4">
        <v>18</v>
      </c>
      <c r="L74" s="60">
        <v>19</v>
      </c>
      <c r="M74" s="7">
        <f t="shared" si="7"/>
        <v>66</v>
      </c>
    </row>
    <row r="75" spans="1:13" ht="13.5" thickBot="1">
      <c r="A75" s="11">
        <v>19</v>
      </c>
      <c r="B75" s="13">
        <v>45</v>
      </c>
      <c r="C75" s="15" t="s">
        <v>62</v>
      </c>
      <c r="D75" s="9" t="s">
        <v>109</v>
      </c>
      <c r="E75" s="6">
        <v>17</v>
      </c>
      <c r="F75" s="5">
        <v>4</v>
      </c>
      <c r="G75" s="6">
        <v>19</v>
      </c>
      <c r="H75" s="5">
        <v>34</v>
      </c>
      <c r="I75" s="39">
        <v>3</v>
      </c>
      <c r="J75" s="48">
        <f t="shared" si="6"/>
        <v>37</v>
      </c>
      <c r="K75" s="6">
        <v>17</v>
      </c>
      <c r="L75" s="59">
        <v>18</v>
      </c>
      <c r="M75" s="8">
        <f t="shared" si="7"/>
        <v>71</v>
      </c>
    </row>
    <row r="76" spans="1:13" ht="12.75">
      <c r="A76" s="63"/>
      <c r="B76" s="64"/>
      <c r="C76" s="65"/>
      <c r="D76" s="66"/>
      <c r="E76" s="63"/>
      <c r="F76" s="66"/>
      <c r="G76" s="63"/>
      <c r="H76" s="66"/>
      <c r="I76" s="66"/>
      <c r="J76" s="66"/>
      <c r="K76" s="63"/>
      <c r="L76" s="67"/>
      <c r="M76" s="68"/>
    </row>
    <row r="77" ht="45" customHeight="1" thickBot="1"/>
    <row r="78" spans="1:13" ht="16.5" thickBot="1">
      <c r="A78" s="1" t="s">
        <v>72</v>
      </c>
      <c r="D78" s="71" t="s">
        <v>17</v>
      </c>
      <c r="E78" s="72"/>
      <c r="F78" s="71" t="s">
        <v>20</v>
      </c>
      <c r="G78" s="72"/>
      <c r="H78" s="73" t="s">
        <v>8</v>
      </c>
      <c r="I78" s="74"/>
      <c r="J78" s="74"/>
      <c r="K78" s="75"/>
      <c r="L78" s="35" t="s">
        <v>9</v>
      </c>
      <c r="M78" s="16" t="s">
        <v>13</v>
      </c>
    </row>
    <row r="79" spans="1:13" ht="13.5" thickBot="1">
      <c r="A79" s="24" t="s">
        <v>10</v>
      </c>
      <c r="B79" s="24" t="s">
        <v>11</v>
      </c>
      <c r="C79" s="24" t="s">
        <v>6</v>
      </c>
      <c r="D79" s="25" t="s">
        <v>14</v>
      </c>
      <c r="E79" s="26" t="s">
        <v>10</v>
      </c>
      <c r="F79" s="27" t="s">
        <v>14</v>
      </c>
      <c r="G79" s="26" t="s">
        <v>10</v>
      </c>
      <c r="H79" s="40" t="s">
        <v>104</v>
      </c>
      <c r="I79" s="43" t="s">
        <v>105</v>
      </c>
      <c r="J79" s="45" t="s">
        <v>13</v>
      </c>
      <c r="K79" s="41" t="s">
        <v>10</v>
      </c>
      <c r="L79" s="26" t="s">
        <v>10</v>
      </c>
      <c r="M79" s="28" t="s">
        <v>15</v>
      </c>
    </row>
    <row r="80" spans="1:13" ht="13.5" thickBot="1">
      <c r="A80" s="11">
        <v>1</v>
      </c>
      <c r="B80" s="13">
        <v>61</v>
      </c>
      <c r="C80" s="15" t="s">
        <v>75</v>
      </c>
      <c r="D80" s="9">
        <v>19</v>
      </c>
      <c r="E80" s="6">
        <v>1</v>
      </c>
      <c r="F80" s="5">
        <v>18</v>
      </c>
      <c r="G80" s="6">
        <v>1</v>
      </c>
      <c r="H80" s="5">
        <v>41</v>
      </c>
      <c r="I80" s="39">
        <v>10</v>
      </c>
      <c r="J80" s="49">
        <f>H80+I80</f>
        <v>51</v>
      </c>
      <c r="K80" s="6">
        <v>1</v>
      </c>
      <c r="L80" s="59">
        <v>1</v>
      </c>
      <c r="M80" s="8">
        <f>E80+G80+K80+L80</f>
        <v>4</v>
      </c>
    </row>
    <row r="81" ht="13.5" thickBot="1"/>
    <row r="82" spans="1:13" ht="16.5" thickBot="1">
      <c r="A82" s="1" t="s">
        <v>74</v>
      </c>
      <c r="D82" s="71" t="s">
        <v>17</v>
      </c>
      <c r="E82" s="72"/>
      <c r="F82" s="71" t="s">
        <v>20</v>
      </c>
      <c r="G82" s="72"/>
      <c r="H82" s="73" t="s">
        <v>8</v>
      </c>
      <c r="I82" s="74"/>
      <c r="J82" s="74"/>
      <c r="K82" s="75"/>
      <c r="L82" s="35" t="s">
        <v>9</v>
      </c>
      <c r="M82" s="16" t="s">
        <v>13</v>
      </c>
    </row>
    <row r="83" spans="1:13" ht="13.5" thickBot="1">
      <c r="A83" s="24" t="s">
        <v>10</v>
      </c>
      <c r="B83" s="24" t="s">
        <v>11</v>
      </c>
      <c r="C83" s="24" t="s">
        <v>6</v>
      </c>
      <c r="D83" s="25" t="s">
        <v>14</v>
      </c>
      <c r="E83" s="26" t="s">
        <v>10</v>
      </c>
      <c r="F83" s="27" t="s">
        <v>14</v>
      </c>
      <c r="G83" s="26" t="s">
        <v>10</v>
      </c>
      <c r="H83" s="40" t="s">
        <v>104</v>
      </c>
      <c r="I83" s="43" t="s">
        <v>105</v>
      </c>
      <c r="J83" s="45" t="s">
        <v>13</v>
      </c>
      <c r="K83" s="41" t="s">
        <v>10</v>
      </c>
      <c r="L83" s="26" t="s">
        <v>10</v>
      </c>
      <c r="M83" s="28" t="s">
        <v>15</v>
      </c>
    </row>
    <row r="84" spans="1:13" ht="12.75">
      <c r="A84" s="17">
        <v>1</v>
      </c>
      <c r="B84" s="18">
        <v>92</v>
      </c>
      <c r="C84" s="19" t="s">
        <v>21</v>
      </c>
      <c r="D84" s="20">
        <v>33</v>
      </c>
      <c r="E84" s="21">
        <v>1</v>
      </c>
      <c r="F84" s="22">
        <v>34</v>
      </c>
      <c r="G84" s="21">
        <v>1</v>
      </c>
      <c r="H84" s="22">
        <v>43</v>
      </c>
      <c r="I84" s="37">
        <v>12</v>
      </c>
      <c r="J84" s="46">
        <f aca="true" t="shared" si="8" ref="J84:J95">H84+I84</f>
        <v>55</v>
      </c>
      <c r="K84" s="21">
        <v>3</v>
      </c>
      <c r="L84" s="58">
        <v>1</v>
      </c>
      <c r="M84" s="23">
        <f aca="true" t="shared" si="9" ref="M84:M95">E84+G84+K84+L84</f>
        <v>6</v>
      </c>
    </row>
    <row r="85" spans="1:13" ht="12.75">
      <c r="A85" s="10">
        <v>2</v>
      </c>
      <c r="B85" s="18">
        <v>66</v>
      </c>
      <c r="C85" s="19" t="s">
        <v>80</v>
      </c>
      <c r="D85" s="20">
        <v>27</v>
      </c>
      <c r="E85" s="21">
        <v>2</v>
      </c>
      <c r="F85" s="22">
        <v>24</v>
      </c>
      <c r="G85" s="21">
        <v>2</v>
      </c>
      <c r="H85" s="22">
        <v>43</v>
      </c>
      <c r="I85" s="37">
        <v>11</v>
      </c>
      <c r="J85" s="46">
        <f t="shared" si="8"/>
        <v>54</v>
      </c>
      <c r="K85" s="21">
        <v>4</v>
      </c>
      <c r="L85" s="58">
        <v>2</v>
      </c>
      <c r="M85" s="23">
        <f t="shared" si="9"/>
        <v>10</v>
      </c>
    </row>
    <row r="86" spans="1:13" ht="12.75">
      <c r="A86" s="10">
        <v>3</v>
      </c>
      <c r="B86" s="18">
        <v>70</v>
      </c>
      <c r="C86" s="19" t="s">
        <v>83</v>
      </c>
      <c r="D86" s="20">
        <v>25</v>
      </c>
      <c r="E86" s="21">
        <v>4</v>
      </c>
      <c r="F86" s="22">
        <v>23</v>
      </c>
      <c r="G86" s="21">
        <v>3</v>
      </c>
      <c r="H86" s="22">
        <v>47</v>
      </c>
      <c r="I86" s="37">
        <v>8</v>
      </c>
      <c r="J86" s="46">
        <f t="shared" si="8"/>
        <v>55</v>
      </c>
      <c r="K86" s="21">
        <v>2</v>
      </c>
      <c r="L86" s="58">
        <v>3</v>
      </c>
      <c r="M86" s="23">
        <f t="shared" si="9"/>
        <v>12</v>
      </c>
    </row>
    <row r="87" spans="1:13" ht="12.75">
      <c r="A87" s="10">
        <v>4</v>
      </c>
      <c r="B87" s="18">
        <v>69</v>
      </c>
      <c r="C87" s="19" t="s">
        <v>4</v>
      </c>
      <c r="D87" s="20">
        <v>27</v>
      </c>
      <c r="E87" s="21">
        <v>3</v>
      </c>
      <c r="F87" s="22">
        <v>23</v>
      </c>
      <c r="G87" s="21">
        <v>4</v>
      </c>
      <c r="H87" s="22">
        <v>42</v>
      </c>
      <c r="I87" s="37">
        <v>12</v>
      </c>
      <c r="J87" s="46">
        <f t="shared" si="8"/>
        <v>54</v>
      </c>
      <c r="K87" s="21">
        <v>5</v>
      </c>
      <c r="L87" s="58">
        <v>4</v>
      </c>
      <c r="M87" s="23">
        <f t="shared" si="9"/>
        <v>16</v>
      </c>
    </row>
    <row r="88" spans="1:13" ht="12.75">
      <c r="A88" s="10">
        <v>5</v>
      </c>
      <c r="B88" s="18">
        <v>68</v>
      </c>
      <c r="C88" s="19" t="s">
        <v>82</v>
      </c>
      <c r="D88" s="20">
        <v>20</v>
      </c>
      <c r="E88" s="21">
        <v>10</v>
      </c>
      <c r="F88" s="22">
        <v>21</v>
      </c>
      <c r="G88" s="21">
        <v>7</v>
      </c>
      <c r="H88" s="22">
        <v>43</v>
      </c>
      <c r="I88" s="37">
        <v>13</v>
      </c>
      <c r="J88" s="46">
        <f t="shared" si="8"/>
        <v>56</v>
      </c>
      <c r="K88" s="21">
        <v>1</v>
      </c>
      <c r="L88" s="58">
        <v>8</v>
      </c>
      <c r="M88" s="23">
        <f t="shared" si="9"/>
        <v>26</v>
      </c>
    </row>
    <row r="89" spans="1:13" ht="12.75">
      <c r="A89" s="10">
        <v>6</v>
      </c>
      <c r="B89" s="18">
        <v>71</v>
      </c>
      <c r="C89" s="19" t="s">
        <v>53</v>
      </c>
      <c r="D89" s="20">
        <v>21</v>
      </c>
      <c r="E89" s="21">
        <v>8</v>
      </c>
      <c r="F89" s="22">
        <v>22</v>
      </c>
      <c r="G89" s="21">
        <v>6</v>
      </c>
      <c r="H89" s="22">
        <v>42</v>
      </c>
      <c r="I89" s="37">
        <v>7</v>
      </c>
      <c r="J89" s="46">
        <f t="shared" si="8"/>
        <v>49</v>
      </c>
      <c r="K89" s="21">
        <v>8</v>
      </c>
      <c r="L89" s="58">
        <v>5</v>
      </c>
      <c r="M89" s="23">
        <f t="shared" si="9"/>
        <v>27</v>
      </c>
    </row>
    <row r="90" spans="1:13" ht="12.75">
      <c r="A90" s="10">
        <v>7</v>
      </c>
      <c r="B90" s="18">
        <v>63</v>
      </c>
      <c r="C90" s="19" t="s">
        <v>77</v>
      </c>
      <c r="D90" s="20">
        <v>20</v>
      </c>
      <c r="E90" s="21">
        <v>12</v>
      </c>
      <c r="F90" s="22">
        <v>23</v>
      </c>
      <c r="G90" s="21">
        <v>4</v>
      </c>
      <c r="H90" s="22">
        <v>44</v>
      </c>
      <c r="I90" s="37">
        <v>4</v>
      </c>
      <c r="J90" s="46">
        <f t="shared" si="8"/>
        <v>48</v>
      </c>
      <c r="K90" s="21">
        <v>10</v>
      </c>
      <c r="L90" s="58">
        <v>6</v>
      </c>
      <c r="M90" s="23">
        <f t="shared" si="9"/>
        <v>32</v>
      </c>
    </row>
    <row r="91" spans="1:13" ht="12.75">
      <c r="A91" s="10">
        <v>8</v>
      </c>
      <c r="B91" s="18">
        <v>72</v>
      </c>
      <c r="C91" s="19" t="s">
        <v>84</v>
      </c>
      <c r="D91" s="20">
        <v>24</v>
      </c>
      <c r="E91" s="21">
        <v>6</v>
      </c>
      <c r="F91" s="22">
        <v>19</v>
      </c>
      <c r="G91" s="21">
        <v>10</v>
      </c>
      <c r="H91" s="22">
        <v>41</v>
      </c>
      <c r="I91" s="37">
        <v>9</v>
      </c>
      <c r="J91" s="46">
        <f t="shared" si="8"/>
        <v>50</v>
      </c>
      <c r="K91" s="21">
        <v>6</v>
      </c>
      <c r="L91" s="58">
        <v>11</v>
      </c>
      <c r="M91" s="23">
        <f t="shared" si="9"/>
        <v>33</v>
      </c>
    </row>
    <row r="92" spans="1:13" ht="12.75">
      <c r="A92" s="10">
        <v>9</v>
      </c>
      <c r="B92" s="18">
        <v>62</v>
      </c>
      <c r="C92" s="14" t="s">
        <v>76</v>
      </c>
      <c r="D92" s="2">
        <v>25</v>
      </c>
      <c r="E92" s="4">
        <v>4</v>
      </c>
      <c r="F92" s="3">
        <v>19</v>
      </c>
      <c r="G92" s="4">
        <v>11</v>
      </c>
      <c r="H92" s="3">
        <v>37</v>
      </c>
      <c r="I92" s="38">
        <v>4</v>
      </c>
      <c r="J92" s="47">
        <f t="shared" si="8"/>
        <v>41</v>
      </c>
      <c r="K92" s="4">
        <v>12</v>
      </c>
      <c r="L92" s="60">
        <v>7</v>
      </c>
      <c r="M92" s="7">
        <f t="shared" si="9"/>
        <v>34</v>
      </c>
    </row>
    <row r="93" spans="1:13" ht="12.75">
      <c r="A93" s="10">
        <v>10</v>
      </c>
      <c r="B93" s="18">
        <v>65</v>
      </c>
      <c r="C93" s="14" t="s">
        <v>79</v>
      </c>
      <c r="D93" s="2">
        <v>23</v>
      </c>
      <c r="E93" s="4">
        <v>7</v>
      </c>
      <c r="F93" s="3">
        <v>19</v>
      </c>
      <c r="G93" s="4">
        <v>9</v>
      </c>
      <c r="H93" s="3">
        <v>40</v>
      </c>
      <c r="I93" s="38">
        <v>9</v>
      </c>
      <c r="J93" s="47">
        <f t="shared" si="8"/>
        <v>49</v>
      </c>
      <c r="K93" s="4">
        <v>9</v>
      </c>
      <c r="L93" s="60">
        <v>9</v>
      </c>
      <c r="M93" s="7">
        <f t="shared" si="9"/>
        <v>34</v>
      </c>
    </row>
    <row r="94" spans="1:13" ht="12.75">
      <c r="A94" s="10">
        <v>11</v>
      </c>
      <c r="B94" s="18">
        <v>64</v>
      </c>
      <c r="C94" s="14" t="s">
        <v>78</v>
      </c>
      <c r="D94" s="2">
        <v>21</v>
      </c>
      <c r="E94" s="4">
        <v>8</v>
      </c>
      <c r="F94" s="3">
        <v>17</v>
      </c>
      <c r="G94" s="4">
        <v>12</v>
      </c>
      <c r="H94" s="3">
        <v>41</v>
      </c>
      <c r="I94" s="38">
        <v>9</v>
      </c>
      <c r="J94" s="47">
        <f t="shared" si="8"/>
        <v>50</v>
      </c>
      <c r="K94" s="4">
        <v>6</v>
      </c>
      <c r="L94" s="60">
        <v>12</v>
      </c>
      <c r="M94" s="7">
        <f t="shared" si="9"/>
        <v>38</v>
      </c>
    </row>
    <row r="95" spans="1:13" ht="13.5" thickBot="1">
      <c r="A95" s="11">
        <v>12</v>
      </c>
      <c r="B95" s="13">
        <v>67</v>
      </c>
      <c r="C95" s="15" t="s">
        <v>81</v>
      </c>
      <c r="D95" s="9">
        <v>20</v>
      </c>
      <c r="E95" s="6">
        <v>11</v>
      </c>
      <c r="F95" s="5">
        <v>19</v>
      </c>
      <c r="G95" s="6">
        <v>8</v>
      </c>
      <c r="H95" s="5">
        <v>38</v>
      </c>
      <c r="I95" s="39">
        <v>6</v>
      </c>
      <c r="J95" s="48">
        <f t="shared" si="8"/>
        <v>44</v>
      </c>
      <c r="K95" s="6">
        <v>11</v>
      </c>
      <c r="L95" s="59">
        <v>10</v>
      </c>
      <c r="M95" s="8">
        <f t="shared" si="9"/>
        <v>40</v>
      </c>
    </row>
    <row r="96" ht="13.5" thickBot="1"/>
    <row r="97" spans="1:13" ht="16.5" thickBot="1">
      <c r="A97" s="1" t="s">
        <v>73</v>
      </c>
      <c r="D97" s="71" t="s">
        <v>17</v>
      </c>
      <c r="E97" s="72"/>
      <c r="F97" s="71" t="s">
        <v>20</v>
      </c>
      <c r="G97" s="72"/>
      <c r="H97" s="73" t="s">
        <v>8</v>
      </c>
      <c r="I97" s="74"/>
      <c r="J97" s="74"/>
      <c r="K97" s="75"/>
      <c r="L97" s="35" t="s">
        <v>9</v>
      </c>
      <c r="M97" s="16" t="s">
        <v>13</v>
      </c>
    </row>
    <row r="98" spans="1:13" ht="13.5" thickBot="1">
      <c r="A98" s="24" t="s">
        <v>10</v>
      </c>
      <c r="B98" s="24" t="s">
        <v>11</v>
      </c>
      <c r="C98" s="24" t="s">
        <v>6</v>
      </c>
      <c r="D98" s="25" t="s">
        <v>14</v>
      </c>
      <c r="E98" s="26" t="s">
        <v>10</v>
      </c>
      <c r="F98" s="27" t="s">
        <v>14</v>
      </c>
      <c r="G98" s="26" t="s">
        <v>10</v>
      </c>
      <c r="H98" s="40" t="s">
        <v>104</v>
      </c>
      <c r="I98" s="43" t="s">
        <v>105</v>
      </c>
      <c r="J98" s="45" t="s">
        <v>13</v>
      </c>
      <c r="K98" s="41" t="s">
        <v>10</v>
      </c>
      <c r="L98" s="26" t="s">
        <v>10</v>
      </c>
      <c r="M98" s="28" t="s">
        <v>15</v>
      </c>
    </row>
    <row r="99" spans="1:13" ht="12.75">
      <c r="A99" s="17">
        <v>1</v>
      </c>
      <c r="B99" s="18">
        <v>74</v>
      </c>
      <c r="C99" s="19" t="s">
        <v>86</v>
      </c>
      <c r="D99" s="20">
        <v>27</v>
      </c>
      <c r="E99" s="21">
        <v>1</v>
      </c>
      <c r="F99" s="22">
        <v>26</v>
      </c>
      <c r="G99" s="21">
        <v>1</v>
      </c>
      <c r="H99" s="22">
        <v>42</v>
      </c>
      <c r="I99" s="37">
        <v>8</v>
      </c>
      <c r="J99" s="46">
        <f aca="true" t="shared" si="10" ref="J99:J108">H99+I99</f>
        <v>50</v>
      </c>
      <c r="K99" s="21">
        <v>4</v>
      </c>
      <c r="L99" s="58">
        <v>1</v>
      </c>
      <c r="M99" s="23">
        <f aca="true" t="shared" si="11" ref="M99:M108">E99+G99+K99+L99</f>
        <v>7</v>
      </c>
    </row>
    <row r="100" spans="1:13" ht="12.75">
      <c r="A100" s="10">
        <v>2</v>
      </c>
      <c r="B100" s="18">
        <v>78</v>
      </c>
      <c r="C100" s="19" t="s">
        <v>90</v>
      </c>
      <c r="D100" s="20">
        <v>20</v>
      </c>
      <c r="E100" s="21">
        <v>4</v>
      </c>
      <c r="F100" s="22">
        <v>26</v>
      </c>
      <c r="G100" s="21">
        <v>1</v>
      </c>
      <c r="H100" s="22">
        <v>44</v>
      </c>
      <c r="I100" s="37">
        <v>11</v>
      </c>
      <c r="J100" s="46">
        <f t="shared" si="10"/>
        <v>55</v>
      </c>
      <c r="K100" s="21">
        <v>1</v>
      </c>
      <c r="L100" s="58">
        <v>2</v>
      </c>
      <c r="M100" s="23">
        <f t="shared" si="11"/>
        <v>8</v>
      </c>
    </row>
    <row r="101" spans="1:13" ht="12.75">
      <c r="A101" s="10">
        <v>3</v>
      </c>
      <c r="B101" s="70">
        <v>81</v>
      </c>
      <c r="C101" s="19" t="s">
        <v>38</v>
      </c>
      <c r="D101" s="20">
        <v>25</v>
      </c>
      <c r="E101" s="21">
        <v>2</v>
      </c>
      <c r="F101" s="22">
        <v>20</v>
      </c>
      <c r="G101" s="21">
        <v>4</v>
      </c>
      <c r="H101" s="22">
        <v>42</v>
      </c>
      <c r="I101" s="37">
        <v>9</v>
      </c>
      <c r="J101" s="46">
        <f t="shared" si="10"/>
        <v>51</v>
      </c>
      <c r="K101" s="21">
        <v>3</v>
      </c>
      <c r="L101" s="58">
        <v>4</v>
      </c>
      <c r="M101" s="23">
        <f t="shared" si="11"/>
        <v>13</v>
      </c>
    </row>
    <row r="102" spans="1:13" ht="12.75">
      <c r="A102" s="10">
        <v>4</v>
      </c>
      <c r="B102" s="18">
        <v>76</v>
      </c>
      <c r="C102" s="19" t="s">
        <v>88</v>
      </c>
      <c r="D102" s="20">
        <v>19</v>
      </c>
      <c r="E102" s="21">
        <v>5</v>
      </c>
      <c r="F102" s="22">
        <v>25</v>
      </c>
      <c r="G102" s="21">
        <v>3</v>
      </c>
      <c r="H102" s="22">
        <v>42</v>
      </c>
      <c r="I102" s="37">
        <v>6</v>
      </c>
      <c r="J102" s="46">
        <f t="shared" si="10"/>
        <v>48</v>
      </c>
      <c r="K102" s="21">
        <v>7</v>
      </c>
      <c r="L102" s="58">
        <v>3</v>
      </c>
      <c r="M102" s="23">
        <f t="shared" si="11"/>
        <v>18</v>
      </c>
    </row>
    <row r="103" spans="1:13" ht="12.75">
      <c r="A103" s="10">
        <v>5</v>
      </c>
      <c r="B103" s="18">
        <v>73</v>
      </c>
      <c r="C103" s="19" t="s">
        <v>85</v>
      </c>
      <c r="D103" s="20">
        <v>21</v>
      </c>
      <c r="E103" s="21">
        <v>3</v>
      </c>
      <c r="F103" s="22">
        <v>20</v>
      </c>
      <c r="G103" s="21">
        <v>4</v>
      </c>
      <c r="H103" s="22">
        <v>42</v>
      </c>
      <c r="I103" s="37">
        <v>5</v>
      </c>
      <c r="J103" s="46">
        <f t="shared" si="10"/>
        <v>47</v>
      </c>
      <c r="K103" s="21">
        <v>9</v>
      </c>
      <c r="L103" s="58">
        <v>5</v>
      </c>
      <c r="M103" s="23">
        <f t="shared" si="11"/>
        <v>21</v>
      </c>
    </row>
    <row r="104" spans="1:13" ht="12.75">
      <c r="A104" s="10">
        <v>6</v>
      </c>
      <c r="B104" s="18">
        <v>80</v>
      </c>
      <c r="C104" s="19" t="s">
        <v>2</v>
      </c>
      <c r="D104" s="20">
        <v>16</v>
      </c>
      <c r="E104" s="21">
        <v>8</v>
      </c>
      <c r="F104" s="22">
        <v>17</v>
      </c>
      <c r="G104" s="21">
        <v>8</v>
      </c>
      <c r="H104" s="22">
        <v>43</v>
      </c>
      <c r="I104" s="37">
        <v>8</v>
      </c>
      <c r="J104" s="46">
        <f t="shared" si="10"/>
        <v>51</v>
      </c>
      <c r="K104" s="21">
        <v>2</v>
      </c>
      <c r="L104" s="58">
        <v>6</v>
      </c>
      <c r="M104" s="23">
        <f t="shared" si="11"/>
        <v>24</v>
      </c>
    </row>
    <row r="105" spans="1:13" ht="12.75">
      <c r="A105" s="10">
        <v>7</v>
      </c>
      <c r="B105" s="18">
        <v>77</v>
      </c>
      <c r="C105" s="19" t="s">
        <v>89</v>
      </c>
      <c r="D105" s="20">
        <v>19</v>
      </c>
      <c r="E105" s="21">
        <v>6</v>
      </c>
      <c r="F105" s="22">
        <v>20</v>
      </c>
      <c r="G105" s="21">
        <v>4</v>
      </c>
      <c r="H105" s="22">
        <v>40</v>
      </c>
      <c r="I105" s="37">
        <v>7</v>
      </c>
      <c r="J105" s="46">
        <f t="shared" si="10"/>
        <v>47</v>
      </c>
      <c r="K105" s="21">
        <v>8</v>
      </c>
      <c r="L105" s="58">
        <v>7</v>
      </c>
      <c r="M105" s="23">
        <f t="shared" si="11"/>
        <v>25</v>
      </c>
    </row>
    <row r="106" spans="1:13" ht="12.75">
      <c r="A106" s="10">
        <v>8</v>
      </c>
      <c r="B106" s="18">
        <v>79</v>
      </c>
      <c r="C106" s="14" t="s">
        <v>91</v>
      </c>
      <c r="D106" s="2">
        <v>19</v>
      </c>
      <c r="E106" s="4">
        <v>7</v>
      </c>
      <c r="F106" s="3">
        <v>14</v>
      </c>
      <c r="G106" s="4">
        <v>9</v>
      </c>
      <c r="H106" s="3">
        <v>41</v>
      </c>
      <c r="I106" s="38">
        <v>9</v>
      </c>
      <c r="J106" s="47">
        <f t="shared" si="10"/>
        <v>50</v>
      </c>
      <c r="K106" s="4">
        <v>5</v>
      </c>
      <c r="L106" s="60">
        <v>9</v>
      </c>
      <c r="M106" s="7">
        <f t="shared" si="11"/>
        <v>30</v>
      </c>
    </row>
    <row r="107" spans="1:13" ht="12.75">
      <c r="A107" s="10">
        <v>9</v>
      </c>
      <c r="B107" s="69">
        <v>75</v>
      </c>
      <c r="C107" s="29" t="s">
        <v>87</v>
      </c>
      <c r="D107" s="30">
        <v>14</v>
      </c>
      <c r="E107" s="31">
        <v>9</v>
      </c>
      <c r="F107" s="32">
        <v>19</v>
      </c>
      <c r="G107" s="31">
        <v>7</v>
      </c>
      <c r="H107" s="32">
        <v>40</v>
      </c>
      <c r="I107" s="44">
        <v>9</v>
      </c>
      <c r="J107" s="50">
        <f t="shared" si="10"/>
        <v>49</v>
      </c>
      <c r="K107" s="31">
        <v>6</v>
      </c>
      <c r="L107" s="61">
        <v>8</v>
      </c>
      <c r="M107" s="7">
        <f t="shared" si="11"/>
        <v>30</v>
      </c>
    </row>
    <row r="108" spans="1:13" ht="13.5" thickBot="1">
      <c r="A108" s="11">
        <v>10</v>
      </c>
      <c r="B108" s="13">
        <v>82</v>
      </c>
      <c r="C108" s="15" t="s">
        <v>92</v>
      </c>
      <c r="D108" s="9">
        <v>8</v>
      </c>
      <c r="E108" s="6">
        <v>10</v>
      </c>
      <c r="F108" s="5">
        <v>7</v>
      </c>
      <c r="G108" s="6">
        <v>10</v>
      </c>
      <c r="H108" s="5">
        <v>27</v>
      </c>
      <c r="I108" s="39">
        <v>5</v>
      </c>
      <c r="J108" s="48">
        <f t="shared" si="10"/>
        <v>32</v>
      </c>
      <c r="K108" s="6">
        <v>10</v>
      </c>
      <c r="L108" s="59">
        <v>10</v>
      </c>
      <c r="M108" s="8">
        <f t="shared" si="11"/>
        <v>40</v>
      </c>
    </row>
    <row r="109" ht="13.5" thickBot="1"/>
    <row r="110" spans="1:13" ht="16.5" thickBot="1">
      <c r="A110" s="1" t="s">
        <v>93</v>
      </c>
      <c r="D110" s="71" t="s">
        <v>18</v>
      </c>
      <c r="E110" s="72"/>
      <c r="F110" s="71" t="s">
        <v>19</v>
      </c>
      <c r="G110" s="72"/>
      <c r="H110" s="73" t="s">
        <v>8</v>
      </c>
      <c r="I110" s="74"/>
      <c r="J110" s="74"/>
      <c r="K110" s="75"/>
      <c r="L110" s="35" t="s">
        <v>9</v>
      </c>
      <c r="M110" s="16" t="s">
        <v>13</v>
      </c>
    </row>
    <row r="111" spans="1:13" ht="13.5" thickBot="1">
      <c r="A111" s="24" t="s">
        <v>10</v>
      </c>
      <c r="B111" s="24" t="s">
        <v>11</v>
      </c>
      <c r="C111" s="24" t="s">
        <v>6</v>
      </c>
      <c r="D111" s="25" t="s">
        <v>14</v>
      </c>
      <c r="E111" s="26" t="s">
        <v>10</v>
      </c>
      <c r="F111" s="27" t="s">
        <v>14</v>
      </c>
      <c r="G111" s="26" t="s">
        <v>10</v>
      </c>
      <c r="H111" s="40" t="s">
        <v>104</v>
      </c>
      <c r="I111" s="43" t="s">
        <v>105</v>
      </c>
      <c r="J111" s="45" t="s">
        <v>13</v>
      </c>
      <c r="K111" s="41" t="s">
        <v>10</v>
      </c>
      <c r="L111" s="26" t="s">
        <v>10</v>
      </c>
      <c r="M111" s="28" t="s">
        <v>15</v>
      </c>
    </row>
    <row r="112" spans="1:13" ht="12.75">
      <c r="A112" s="17">
        <v>1</v>
      </c>
      <c r="B112" s="18">
        <v>84</v>
      </c>
      <c r="C112" s="19" t="s">
        <v>97</v>
      </c>
      <c r="D112" s="20">
        <v>19</v>
      </c>
      <c r="E112" s="21">
        <v>1</v>
      </c>
      <c r="F112" s="22">
        <v>20</v>
      </c>
      <c r="G112" s="21">
        <v>2</v>
      </c>
      <c r="H112" s="22">
        <v>42</v>
      </c>
      <c r="I112" s="37">
        <v>9</v>
      </c>
      <c r="J112" s="46">
        <f>H112+I112</f>
        <v>51</v>
      </c>
      <c r="K112" s="21">
        <v>1</v>
      </c>
      <c r="L112" s="58">
        <v>1</v>
      </c>
      <c r="M112" s="23">
        <f>E112+G112+K112+L112</f>
        <v>5</v>
      </c>
    </row>
    <row r="113" spans="1:13" ht="12.75">
      <c r="A113" s="10">
        <v>2</v>
      </c>
      <c r="B113" s="18">
        <v>83</v>
      </c>
      <c r="C113" s="19" t="s">
        <v>96</v>
      </c>
      <c r="D113" s="20">
        <v>19</v>
      </c>
      <c r="E113" s="21">
        <v>2</v>
      </c>
      <c r="F113" s="22">
        <v>22</v>
      </c>
      <c r="G113" s="21">
        <v>1</v>
      </c>
      <c r="H113" s="22">
        <v>39</v>
      </c>
      <c r="I113" s="37">
        <v>6</v>
      </c>
      <c r="J113" s="46">
        <f>H113+I113</f>
        <v>45</v>
      </c>
      <c r="K113" s="21">
        <v>3</v>
      </c>
      <c r="L113" s="58">
        <v>3</v>
      </c>
      <c r="M113" s="23">
        <f>E113+G113+K113+L113</f>
        <v>9</v>
      </c>
    </row>
    <row r="114" spans="1:13" ht="13.5" thickBot="1">
      <c r="A114" s="11">
        <v>3</v>
      </c>
      <c r="B114" s="13">
        <v>85</v>
      </c>
      <c r="C114" s="15" t="s">
        <v>98</v>
      </c>
      <c r="D114" s="9">
        <v>15</v>
      </c>
      <c r="E114" s="6">
        <v>3</v>
      </c>
      <c r="F114" s="5">
        <v>17</v>
      </c>
      <c r="G114" s="6">
        <v>3</v>
      </c>
      <c r="H114" s="5">
        <v>39</v>
      </c>
      <c r="I114" s="39">
        <v>12</v>
      </c>
      <c r="J114" s="48">
        <f>H114+I114</f>
        <v>51</v>
      </c>
      <c r="K114" s="6">
        <v>2</v>
      </c>
      <c r="L114" s="59">
        <v>2</v>
      </c>
      <c r="M114" s="8">
        <f>E114+G114+K114+L114</f>
        <v>10</v>
      </c>
    </row>
    <row r="115" ht="13.5" thickBot="1"/>
    <row r="116" spans="1:13" ht="16.5" thickBot="1">
      <c r="A116" s="1" t="s">
        <v>94</v>
      </c>
      <c r="D116" s="71" t="s">
        <v>18</v>
      </c>
      <c r="E116" s="72"/>
      <c r="F116" s="71" t="s">
        <v>19</v>
      </c>
      <c r="G116" s="72"/>
      <c r="H116" s="73" t="s">
        <v>8</v>
      </c>
      <c r="I116" s="74"/>
      <c r="J116" s="74"/>
      <c r="K116" s="75"/>
      <c r="L116" s="35" t="s">
        <v>9</v>
      </c>
      <c r="M116" s="16" t="s">
        <v>13</v>
      </c>
    </row>
    <row r="117" spans="1:13" ht="13.5" thickBot="1">
      <c r="A117" s="24" t="s">
        <v>10</v>
      </c>
      <c r="B117" s="24" t="s">
        <v>11</v>
      </c>
      <c r="C117" s="24" t="s">
        <v>6</v>
      </c>
      <c r="D117" s="25" t="s">
        <v>14</v>
      </c>
      <c r="E117" s="26" t="s">
        <v>10</v>
      </c>
      <c r="F117" s="27" t="s">
        <v>14</v>
      </c>
      <c r="G117" s="26" t="s">
        <v>10</v>
      </c>
      <c r="H117" s="40" t="s">
        <v>104</v>
      </c>
      <c r="I117" s="43" t="s">
        <v>105</v>
      </c>
      <c r="J117" s="45" t="s">
        <v>13</v>
      </c>
      <c r="K117" s="41" t="s">
        <v>10</v>
      </c>
      <c r="L117" s="26" t="s">
        <v>10</v>
      </c>
      <c r="M117" s="28" t="s">
        <v>15</v>
      </c>
    </row>
    <row r="118" spans="1:13" ht="12.75">
      <c r="A118" s="17">
        <v>1</v>
      </c>
      <c r="B118" s="18">
        <v>87</v>
      </c>
      <c r="C118" s="19" t="s">
        <v>45</v>
      </c>
      <c r="D118" s="20">
        <v>21</v>
      </c>
      <c r="E118" s="21">
        <v>1</v>
      </c>
      <c r="F118" s="22">
        <v>19</v>
      </c>
      <c r="G118" s="21">
        <v>1</v>
      </c>
      <c r="H118" s="22">
        <v>40</v>
      </c>
      <c r="I118" s="37">
        <v>11</v>
      </c>
      <c r="J118" s="46">
        <f>H118+I118</f>
        <v>51</v>
      </c>
      <c r="K118" s="21">
        <v>1</v>
      </c>
      <c r="L118" s="58">
        <v>1</v>
      </c>
      <c r="M118" s="23">
        <f>E118+G118+K118+L118</f>
        <v>4</v>
      </c>
    </row>
    <row r="119" spans="1:13" ht="13.5" thickBot="1">
      <c r="A119" s="11">
        <v>2</v>
      </c>
      <c r="B119" s="13">
        <v>86</v>
      </c>
      <c r="C119" s="15" t="s">
        <v>99</v>
      </c>
      <c r="D119" s="9">
        <v>11</v>
      </c>
      <c r="E119" s="6">
        <v>2</v>
      </c>
      <c r="F119" s="5">
        <v>17</v>
      </c>
      <c r="G119" s="6">
        <v>2</v>
      </c>
      <c r="H119" s="5">
        <v>37</v>
      </c>
      <c r="I119" s="39">
        <v>5</v>
      </c>
      <c r="J119" s="48">
        <f>H119+I119</f>
        <v>42</v>
      </c>
      <c r="K119" s="6">
        <v>2</v>
      </c>
      <c r="L119" s="59">
        <v>2</v>
      </c>
      <c r="M119" s="8">
        <f>E119+G119+K119+L119</f>
        <v>8</v>
      </c>
    </row>
    <row r="120" ht="13.5" thickBot="1"/>
    <row r="121" spans="1:13" ht="16.5" thickBot="1">
      <c r="A121" s="1" t="s">
        <v>95</v>
      </c>
      <c r="D121" s="71" t="s">
        <v>18</v>
      </c>
      <c r="E121" s="72"/>
      <c r="F121" s="71" t="s">
        <v>19</v>
      </c>
      <c r="G121" s="72"/>
      <c r="H121" s="73" t="s">
        <v>8</v>
      </c>
      <c r="I121" s="74"/>
      <c r="J121" s="74"/>
      <c r="K121" s="75"/>
      <c r="L121" s="35" t="s">
        <v>9</v>
      </c>
      <c r="M121" s="16" t="s">
        <v>13</v>
      </c>
    </row>
    <row r="122" spans="1:13" ht="13.5" thickBot="1">
      <c r="A122" s="24" t="s">
        <v>10</v>
      </c>
      <c r="B122" s="24" t="s">
        <v>11</v>
      </c>
      <c r="C122" s="24" t="s">
        <v>6</v>
      </c>
      <c r="D122" s="25" t="s">
        <v>14</v>
      </c>
      <c r="E122" s="26" t="s">
        <v>10</v>
      </c>
      <c r="F122" s="27" t="s">
        <v>14</v>
      </c>
      <c r="G122" s="26" t="s">
        <v>10</v>
      </c>
      <c r="H122" s="40" t="s">
        <v>104</v>
      </c>
      <c r="I122" s="43" t="s">
        <v>105</v>
      </c>
      <c r="J122" s="45" t="s">
        <v>13</v>
      </c>
      <c r="K122" s="41" t="s">
        <v>10</v>
      </c>
      <c r="L122" s="26" t="s">
        <v>10</v>
      </c>
      <c r="M122" s="28" t="s">
        <v>15</v>
      </c>
    </row>
    <row r="123" spans="1:13" ht="12.75">
      <c r="A123" s="17">
        <v>1</v>
      </c>
      <c r="B123" s="18">
        <v>89</v>
      </c>
      <c r="C123" s="19" t="s">
        <v>101</v>
      </c>
      <c r="D123" s="20">
        <v>19</v>
      </c>
      <c r="E123" s="21">
        <v>2</v>
      </c>
      <c r="F123" s="22">
        <v>20</v>
      </c>
      <c r="G123" s="21">
        <v>1</v>
      </c>
      <c r="H123" s="22">
        <v>40</v>
      </c>
      <c r="I123" s="37">
        <v>11</v>
      </c>
      <c r="J123" s="46">
        <f>H123+I123</f>
        <v>51</v>
      </c>
      <c r="K123" s="21">
        <v>2</v>
      </c>
      <c r="L123" s="58">
        <v>1</v>
      </c>
      <c r="M123" s="23">
        <f>E123+G123+K123+L123</f>
        <v>6</v>
      </c>
    </row>
    <row r="124" spans="1:13" ht="12.75">
      <c r="A124" s="10">
        <v>2</v>
      </c>
      <c r="B124" s="18">
        <v>88</v>
      </c>
      <c r="C124" s="19" t="s">
        <v>100</v>
      </c>
      <c r="D124" s="20">
        <v>21</v>
      </c>
      <c r="E124" s="21">
        <v>1</v>
      </c>
      <c r="F124" s="22">
        <v>19</v>
      </c>
      <c r="G124" s="21">
        <v>2</v>
      </c>
      <c r="H124" s="22">
        <v>42</v>
      </c>
      <c r="I124" s="37">
        <v>10</v>
      </c>
      <c r="J124" s="46">
        <f>H124+I124</f>
        <v>52</v>
      </c>
      <c r="K124" s="21">
        <v>1</v>
      </c>
      <c r="L124" s="58">
        <v>2</v>
      </c>
      <c r="M124" s="23">
        <f>E124+G124+K124+L124</f>
        <v>6</v>
      </c>
    </row>
    <row r="125" spans="1:13" ht="12.75">
      <c r="A125" s="10">
        <v>3</v>
      </c>
      <c r="B125" s="18">
        <v>90</v>
      </c>
      <c r="C125" s="19" t="s">
        <v>45</v>
      </c>
      <c r="D125" s="20">
        <v>16</v>
      </c>
      <c r="E125" s="21">
        <v>4</v>
      </c>
      <c r="F125" s="22">
        <v>16</v>
      </c>
      <c r="G125" s="21">
        <v>3</v>
      </c>
      <c r="H125" s="22">
        <v>40</v>
      </c>
      <c r="I125" s="37">
        <v>7</v>
      </c>
      <c r="J125" s="46">
        <f>H125+I125</f>
        <v>47</v>
      </c>
      <c r="K125" s="21">
        <v>3</v>
      </c>
      <c r="L125" s="58">
        <v>3</v>
      </c>
      <c r="M125" s="23">
        <f>E125+G125+K125+L125</f>
        <v>13</v>
      </c>
    </row>
    <row r="126" spans="1:13" ht="13.5" thickBot="1">
      <c r="A126" s="11">
        <v>4</v>
      </c>
      <c r="B126" s="13">
        <v>91</v>
      </c>
      <c r="C126" s="15" t="s">
        <v>102</v>
      </c>
      <c r="D126" s="9">
        <v>16</v>
      </c>
      <c r="E126" s="6">
        <v>3</v>
      </c>
      <c r="F126" s="5">
        <v>10</v>
      </c>
      <c r="G126" s="6">
        <v>4</v>
      </c>
      <c r="H126" s="5">
        <v>32</v>
      </c>
      <c r="I126" s="39">
        <v>4</v>
      </c>
      <c r="J126" s="48">
        <f>H126+I126</f>
        <v>36</v>
      </c>
      <c r="K126" s="6">
        <v>4</v>
      </c>
      <c r="L126" s="59">
        <v>4</v>
      </c>
      <c r="M126" s="8">
        <f>E126+G126+K126+L126</f>
        <v>15</v>
      </c>
    </row>
  </sheetData>
  <mergeCells count="36">
    <mergeCell ref="H45:K45"/>
    <mergeCell ref="H55:K55"/>
    <mergeCell ref="H78:K78"/>
    <mergeCell ref="D110:E110"/>
    <mergeCell ref="H1:K1"/>
    <mergeCell ref="H9:K9"/>
    <mergeCell ref="H19:K19"/>
    <mergeCell ref="H33:K33"/>
    <mergeCell ref="H116:K116"/>
    <mergeCell ref="D55:E55"/>
    <mergeCell ref="F55:G55"/>
    <mergeCell ref="F110:G110"/>
    <mergeCell ref="H82:K82"/>
    <mergeCell ref="H97:K97"/>
    <mergeCell ref="H110:K110"/>
    <mergeCell ref="D116:E116"/>
    <mergeCell ref="F116:G116"/>
    <mergeCell ref="H121:K121"/>
    <mergeCell ref="D19:E19"/>
    <mergeCell ref="F19:G19"/>
    <mergeCell ref="D1:E1"/>
    <mergeCell ref="F1:G1"/>
    <mergeCell ref="D9:E9"/>
    <mergeCell ref="F9:G9"/>
    <mergeCell ref="D33:E33"/>
    <mergeCell ref="F33:G33"/>
    <mergeCell ref="D45:E45"/>
    <mergeCell ref="D121:E121"/>
    <mergeCell ref="F121:G121"/>
    <mergeCell ref="F45:G45"/>
    <mergeCell ref="D78:E78"/>
    <mergeCell ref="F78:G78"/>
    <mergeCell ref="D82:E82"/>
    <mergeCell ref="F82:G82"/>
    <mergeCell ref="D97:E97"/>
    <mergeCell ref="F97:G97"/>
  </mergeCells>
  <printOptions/>
  <pageMargins left="0.7874015748031497" right="0.7874015748031497" top="0.7874015748031497" bottom="0.5905511811023623" header="0.5118110236220472" footer="0.5118110236220472"/>
  <pageSetup fitToHeight="0" fitToWidth="1" horizontalDpi="600" verticalDpi="600" orientation="portrait" paperSize="9" scale="75" r:id="rId1"/>
  <headerFooter alignWithMargins="0">
    <oddHeader>&amp;LAusscheidung erdgas kids cup&amp;CSporthalle Grünfels, Jona&amp;R10. Januar 2004</oddHeader>
    <oddFooter>&amp;LLG Obersee (LC Rapperswil-Jona, TV Eschenbach, TV Rüti, STV Pfäffikon-Freienbach, SC Diemberg)&amp;R&amp;P/&amp;N</oddFooter>
  </headerFooter>
  <rowBreaks count="1" manualBreakCount="1">
    <brk id="76" max="255" man="1"/>
  </rowBreaks>
  <colBreaks count="1" manualBreakCount="1">
    <brk id="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Julius Baer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Roger Rüegg</dc:creator>
  <cp:keywords/>
  <dc:description/>
  <cp:lastModifiedBy>Roger Rüegg</cp:lastModifiedBy>
  <cp:lastPrinted>2004-01-10T16:19:57Z</cp:lastPrinted>
  <dcterms:created xsi:type="dcterms:W3CDTF">2002-11-29T08:45:57Z</dcterms:created>
  <dcterms:modified xsi:type="dcterms:W3CDTF">2004-01-12T20:40:00Z</dcterms:modified>
  <cp:category/>
  <cp:version/>
  <cp:contentType/>
  <cp:contentStatus/>
</cp:coreProperties>
</file>