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Weitsprungleistung hypothetisch" sheetId="1" r:id="rId1"/>
  </sheets>
  <definedNames>
    <definedName name="_A1" localSheetId="0">(3*[0]!PS+2*[0]!PE-5*[0]!PV)/30</definedName>
    <definedName name="_A1">(3*[0]!PS+2*[0]!PE-5*[0]!PV)/30</definedName>
    <definedName name="_B1" localSheetId="0">(35*[0]!PV-15*[0]!PS-20*[0]!PE)/30</definedName>
    <definedName name="_B1">(35*[0]!PV-15*[0]!PS-20*[0]!PE)/30</definedName>
    <definedName name="_C" localSheetId="0">(48*[0]!PE-30*[0]!PV+12*[0]!PS)/30</definedName>
    <definedName name="_C">(48*[0]!PE-30*[0]!PV+12*[0]!PS)/30</definedName>
    <definedName name="_C1" localSheetId="0">(48*[0]!PE-30*[0]!PV+12*[0]!PS)/30</definedName>
    <definedName name="_C1">(48*[0]!PE-30*[0]!PV+12*[0]!PS)/30</definedName>
    <definedName name="_G1" localSheetId="0">[0]!PS*[0]!PS*[0]!PV+[0]!PS*[0]!PE*[0]!PE+[0]!PV*[0]!PV*[0]!PE-[0]!PE*[0]!PE*[0]!PV-[0]!PE*[0]!PS*[0]!PS-[0]!PV*[0]!PV*[0]!PS</definedName>
    <definedName name="_G1">[0]!PS*[0]!PS*[0]!PV+[0]!PS*[0]!PE*[0]!PE+[0]!PV*[0]!PV*[0]!PE-[0]!PE*[0]!PE*[0]!PV-[0]!PE*[0]!PS*[0]!PS-[0]!PV*[0]!PV*[0]!PS</definedName>
    <definedName name="_U1" localSheetId="0">(6*[0]!PV+[0]!PS+4*[0]!PE-[0]!PV-6*[0]!PE-4*[0]!PS)/'Weitsprungleistung hypothetisch'!_G1</definedName>
    <definedName name="_U1">(6*[0]!PV+[0]!PS+4*[0]!PE-[0]!PV-6*[0]!PE-4*[0]!PS)/[0]!_G1</definedName>
    <definedName name="_V1" localSheetId="0">(4*[0]!PS*[0]!PS+6*[0]!PE*[0]!PE+[0]!PV*[0]!PV-4*[0]!PE*[0]!PE-[0]!PS*[0]!PS-6*[0]!PV*[0]!PV)/'Weitsprungleistung hypothetisch'!_G1</definedName>
    <definedName name="_V1">(4*[0]!PS*[0]!PS+6*[0]!PE*[0]!PE+[0]!PV*[0]!PV-4*[0]!PE*[0]!PE-[0]!PS*[0]!PS-6*[0]!PV*[0]!PV)/[0]!_G1</definedName>
    <definedName name="_W1" localSheetId="0">(([0]!PS*[0]!PS*[0]!PV)+(4*[0]!PE*[0]!PE*[0]!PS)+(6*[0]!PV*[0]!PV*[0]!PE)-(6*[0]!PE*[0]!PE*[0]!PV)-(4*[0]!PS*[0]!PS*[0]!PE)-([0]!PV*[0]!PV*[0]!PS))/'Weitsprungleistung hypothetisch'!_G1</definedName>
    <definedName name="_W1">(([0]!PS*[0]!PS*[0]!PV)+(4*[0]!PE*[0]!PE*[0]!PS)+(6*[0]!PV*[0]!PV*[0]!PE)-(6*[0]!PE*[0]!PE*[0]!PV)-(4*[0]!PS*[0]!PS*[0]!PE)-([0]!PV*[0]!PV*[0]!PS))/[0]!_G1</definedName>
    <definedName name="A" localSheetId="0">(3*[0]!PS+2*[0]!PE-5*[0]!PV)/30</definedName>
    <definedName name="A">(3*[0]!PS+2*[0]!PE-5*[0]!PV)/30</definedName>
    <definedName name="AA" localSheetId="0">(3*[0]!PS+2*[0]!PE-5*[0]!PV)/30</definedName>
    <definedName name="AA">(3*[0]!PS+2*[0]!PE-5*[0]!PV)/30</definedName>
    <definedName name="B" localSheetId="0">(35*[0]!PV-15*[0]!PS-20*[0]!PE)/30</definedName>
    <definedName name="B">(35*[0]!PV-15*[0]!PS-20*[0]!PE)/30</definedName>
    <definedName name="BB" localSheetId="0">(35*[0]!PV-15*[0]!PS-20*[0]!PE)/30</definedName>
    <definedName name="BB">(35*[0]!PV-15*[0]!PS-20*[0]!PE)/30</definedName>
    <definedName name="CC" localSheetId="0">(48*[0]!PE-30*[0]!PV+12*[0]!PS)/30</definedName>
    <definedName name="CC">(48*[0]!PE-30*[0]!PV+12*[0]!PS)/30</definedName>
    <definedName name="_xlnm.Print_Area" localSheetId="0">'Weitsprungleistung hypothetisch'!$A$1:$L$25</definedName>
    <definedName name="G" localSheetId="0">[0]!PS*[0]!PS*[0]!PV+[0]!PS*[0]!PE*[0]!PE+[0]!PV*[0]!PV*[0]!PE-[0]!PE*[0]!PE*[0]!PV-[0]!PE*[0]!PS*[0]!PS-[0]!PV*[0]!PV*[0]!PS</definedName>
    <definedName name="G">[0]!PS*[0]!PS*[0]!PV+[0]!PS*[0]!PE*[0]!PE+[0]!PV*[0]!PV*[0]!PE-[0]!PE*[0]!PE*[0]!PV-[0]!PE*[0]!PS*[0]!PS-[0]!PV*[0]!PV*[0]!PS</definedName>
    <definedName name="GG" localSheetId="0">[0]!PS*[0]!PS*[0]!PV+[0]!PS*[0]!PE*[0]!PE+[0]!PV*[0]!PV*[0]!PE-[0]!PE*[0]!PE*[0]!PV-[0]!PE*[0]!PS*[0]!PS-[0]!PV*[0]!PV*[0]!PS</definedName>
    <definedName name="GG">[0]!PS*[0]!PS*[0]!PV+[0]!PS*[0]!PE*[0]!PE+[0]!PV*[0]!PV*[0]!PE-[0]!PE*[0]!PE*[0]!PV-[0]!PE*[0]!PS*[0]!PS-[0]!PV*[0]!PV*[0]!PS</definedName>
    <definedName name="PE">#REF!</definedName>
    <definedName name="PS">#REF!</definedName>
    <definedName name="PV">#REF!</definedName>
    <definedName name="U" localSheetId="0">(6*[0]!PV+[0]!PS+4*[0]!PE-[0]!PV-6*[0]!PE-4*[0]!PS)/'Weitsprungleistung hypothetisch'!G</definedName>
    <definedName name="U">(6*[0]!PV+[0]!PS+4*[0]!PE-[0]!PV-6*[0]!PE-4*[0]!PS)/[0]!G</definedName>
    <definedName name="UU" localSheetId="0">(6*[0]!PV+[0]!PS+4*[0]!PE-[0]!PV-6*[0]!PE-4*[0]!PS)/'Weitsprungleistung hypothetisch'!GG</definedName>
    <definedName name="UU">(6*[0]!PV+[0]!PS+4*[0]!PE-[0]!PV-6*[0]!PE-4*[0]!PS)/[0]!GG</definedName>
    <definedName name="V" localSheetId="0">(4*[0]!PS*[0]!PS+6*[0]!PE*[0]!PE+[0]!PV*[0]!PV-4*[0]!PE*[0]!PE-[0]!PS*[0]!PS-6*[0]!PV*[0]!PV)/'Weitsprungleistung hypothetisch'!G</definedName>
    <definedName name="V">(4*[0]!PS*[0]!PS+6*[0]!PE*[0]!PE+[0]!PV*[0]!PV-4*[0]!PE*[0]!PE-[0]!PS*[0]!PS-6*[0]!PV*[0]!PV)/[0]!G</definedName>
    <definedName name="VV" localSheetId="0">(4*[0]!PS*[0]!PS+6*[0]!PE*[0]!PE+[0]!PV*[0]!PV-4*[0]!PE*[0]!PE-[0]!PS*[0]!PS-6*[0]!PV*[0]!PV)/'Weitsprungleistung hypothetisch'!GG</definedName>
    <definedName name="VV">(4*[0]!PS*[0]!PS+6*[0]!PE*[0]!PE+[0]!PV*[0]!PV-4*[0]!PE*[0]!PE-[0]!PS*[0]!PS-6*[0]!PV*[0]!PV)/[0]!GG</definedName>
    <definedName name="W" localSheetId="0">(([0]!PS*[0]!PS*[0]!PV)+(4*[0]!PE*[0]!PE*[0]!PS)+(6*[0]!PV*[0]!PV*[0]!PE)-(6*[0]!PE*[0]!PE*[0]!PV)-(4*[0]!PS*[0]!PS*[0]!PE)-([0]!PV*[0]!PV*[0]!PS))/'Weitsprungleistung hypothetisch'!G</definedName>
    <definedName name="W">(([0]!PS*[0]!PS*[0]!PV)+(4*[0]!PE*[0]!PE*[0]!PS)+(6*[0]!PV*[0]!PV*[0]!PE)-(6*[0]!PE*[0]!PE*[0]!PV)-(4*[0]!PS*[0]!PS*[0]!PE)-([0]!PV*[0]!PV*[0]!PS))/[0]!G</definedName>
    <definedName name="WW" localSheetId="0">(([0]!PS*[0]!PS*[0]!PV)+(4*[0]!PE*[0]!PE*[0]!PS)+(6*[0]!PV*[0]!PV*[0]!PE)-(6*[0]!PE*[0]!PE*[0]!PV)-(4*[0]!PS*[0]!PS*[0]!PE)-([0]!PV*[0]!PV*[0]!PS))/'Weitsprungleistung hypothetisch'!GG</definedName>
    <definedName name="WW">(([0]!PS*[0]!PS*[0]!PV)+(4*[0]!PE*[0]!PE*[0]!PS)+(6*[0]!PV*[0]!PV*[0]!PE)-(6*[0]!PE*[0]!PE*[0]!PV)-(4*[0]!PS*[0]!PS*[0]!PE)-([0]!PV*[0]!PV*[0]!PS))/[0]!GG</definedName>
  </definedNames>
  <calcPr calcId="145621"/>
</workbook>
</file>

<file path=xl/calcChain.xml><?xml version="1.0" encoding="utf-8"?>
<calcChain xmlns="http://schemas.openxmlformats.org/spreadsheetml/2006/main">
  <c r="H12" i="1" l="1"/>
  <c r="B22" i="1"/>
</calcChain>
</file>

<file path=xl/sharedStrings.xml><?xml version="1.0" encoding="utf-8"?>
<sst xmlns="http://schemas.openxmlformats.org/spreadsheetml/2006/main" count="4" uniqueCount="4">
  <si>
    <t>Deine 100m-Zeit:</t>
  </si>
  <si>
    <t>Deine Weitsprungleistung:</t>
  </si>
  <si>
    <t>Deine Sollzeit 100m:</t>
  </si>
  <si>
    <t>Deine mögliche Weite: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</si>
</sst>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</font>
    <font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20"/>
      <name val="Eterna"/>
    </font>
    <font>
      <sz val="12"/>
      <name val="Eterna"/>
    </font>
    <font>
      <sz val="20"/>
      <name val="Arial"/>
      <family val="2"/>
    </font>
    <font>
      <sz val="10"/>
      <name val="Arial"/>
      <family val="2"/>
    </font>
    <font>
      <sz val="20"/>
      <name val="Verdana"/>
      <family val="2"/>
    </font>
    <font>
      <sz val="24"/>
      <name val="Verdana"/>
      <family val="2"/>
    </font>
    <font>
      <sz val="26"/>
      <name val="Verdana"/>
      <family val="2"/>
    </font>
    <font>
      <b/>
      <sz val="26"/>
      <color rgb="FF00B05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/>
    <xf numFmtId="0" fontId="7" fillId="0" borderId="0" applyNumberFormat="0"/>
  </cellStyleXfs>
  <cellXfs count="48">
    <xf numFmtId="0" fontId="0" fillId="0" borderId="0" xfId="0"/>
    <xf numFmtId="164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left" vertical="top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11" fillId="3" borderId="8" xfId="0" applyNumberFormat="1" applyFont="1" applyFill="1" applyBorder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368300</xdr:colOff>
          <xdr:row>0</xdr:row>
          <xdr:rowOff>88900</xdr:rowOff>
        </xdr:from>
        <xdr:to>
          <xdr:col>11</xdr:col>
          <xdr:colOff>78814</xdr:colOff>
          <xdr:row>4</xdr:row>
          <xdr:rowOff>177800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/>
  <dimension ref="A6:L26"/>
  <sheetViews>
    <sheetView tabSelected="1" zoomScale="75" workbookViewId="0">
      <selection activeCell="G33" sqref="G33"/>
    </sheetView>
  </sheetViews>
  <sheetFormatPr baseColWidth="10" defaultRowHeight="15"/>
  <cols>
    <col min="1" max="1" width="7.7109375" customWidth="1"/>
    <col min="2" max="3" width="11.42578125" customWidth="1"/>
    <col min="4" max="4" width="11.42578125" style="1" customWidth="1"/>
    <col min="5" max="5" width="11.42578125" customWidth="1"/>
    <col min="6" max="6" width="8.5703125" customWidth="1"/>
    <col min="7" max="7" width="8.7109375" style="2" customWidth="1"/>
    <col min="8" max="8" width="11.42578125" customWidth="1"/>
  </cols>
  <sheetData>
    <row r="6" spans="1:11" s="5" customFormat="1" ht="15" customHeight="1">
      <c r="A6" s="8"/>
      <c r="B6" s="7"/>
      <c r="C6" s="9"/>
      <c r="D6" s="6"/>
      <c r="E6" s="9"/>
      <c r="F6" s="3"/>
      <c r="G6" s="4"/>
    </row>
    <row r="7" spans="1:11" s="5" customFormat="1" ht="15" customHeight="1">
      <c r="A7" s="8"/>
      <c r="B7" s="7"/>
      <c r="C7" s="9"/>
      <c r="D7" s="6"/>
      <c r="E7" s="9"/>
      <c r="F7" s="3"/>
      <c r="G7" s="4"/>
    </row>
    <row r="8" spans="1:11" s="5" customFormat="1" ht="15" customHeight="1">
      <c r="A8" s="8"/>
      <c r="B8" s="7"/>
      <c r="C8" s="9"/>
      <c r="D8" s="6"/>
      <c r="E8" s="9"/>
      <c r="F8" s="3"/>
      <c r="G8" s="4"/>
    </row>
    <row r="9" spans="1:11" s="5" customFormat="1" ht="15" customHeight="1">
      <c r="A9" s="8"/>
      <c r="B9" s="19" t="s">
        <v>0</v>
      </c>
      <c r="C9" s="19"/>
      <c r="D9" s="19"/>
      <c r="E9" s="19"/>
      <c r="F9" s="3"/>
      <c r="G9" s="4"/>
      <c r="H9" s="19" t="s">
        <v>2</v>
      </c>
      <c r="I9" s="19"/>
      <c r="J9" s="19"/>
      <c r="K9" s="19"/>
    </row>
    <row r="10" spans="1:11" s="5" customFormat="1" ht="15" customHeight="1">
      <c r="A10" s="8"/>
      <c r="B10" s="19"/>
      <c r="C10" s="19"/>
      <c r="D10" s="19"/>
      <c r="E10" s="19"/>
      <c r="F10" s="3"/>
      <c r="G10" s="4"/>
      <c r="H10" s="19"/>
      <c r="I10" s="19"/>
      <c r="J10" s="19"/>
      <c r="K10" s="19"/>
    </row>
    <row r="11" spans="1:11" s="5" customFormat="1" ht="15" customHeight="1" thickBot="1">
      <c r="A11" s="8"/>
      <c r="B11" s="19"/>
      <c r="C11" s="19"/>
      <c r="D11" s="19"/>
      <c r="E11" s="19"/>
      <c r="F11" s="3"/>
      <c r="G11" s="4"/>
      <c r="H11" s="19"/>
      <c r="I11" s="19"/>
      <c r="J11" s="19"/>
      <c r="K11" s="19"/>
    </row>
    <row r="12" spans="1:11" s="5" customFormat="1" ht="15" customHeight="1">
      <c r="A12" s="8"/>
      <c r="B12" s="10">
        <v>11.19</v>
      </c>
      <c r="C12" s="11"/>
      <c r="D12" s="11"/>
      <c r="E12" s="12"/>
      <c r="F12" s="3"/>
      <c r="G12" s="4"/>
      <c r="H12" s="39">
        <f>EXP(-0.561797753*(LN(H22/523)))</f>
        <v>11.064000364788061</v>
      </c>
      <c r="I12" s="40"/>
      <c r="J12" s="40"/>
      <c r="K12" s="41"/>
    </row>
    <row r="13" spans="1:11" s="5" customFormat="1" ht="15" customHeight="1">
      <c r="A13" s="8"/>
      <c r="B13" s="13"/>
      <c r="C13" s="14"/>
      <c r="D13" s="14"/>
      <c r="E13" s="15"/>
      <c r="F13" s="3"/>
      <c r="G13" s="4"/>
      <c r="H13" s="42"/>
      <c r="I13" s="43"/>
      <c r="J13" s="43"/>
      <c r="K13" s="44"/>
    </row>
    <row r="14" spans="1:11" s="5" customFormat="1" ht="15" customHeight="1">
      <c r="A14" s="8"/>
      <c r="B14" s="13"/>
      <c r="C14" s="14"/>
      <c r="D14" s="14"/>
      <c r="E14" s="15"/>
      <c r="F14" s="3"/>
      <c r="G14" s="4"/>
      <c r="H14" s="42"/>
      <c r="I14" s="43"/>
      <c r="J14" s="43"/>
      <c r="K14" s="44"/>
    </row>
    <row r="15" spans="1:11" s="5" customFormat="1" ht="15" customHeight="1" thickBot="1">
      <c r="A15" s="8"/>
      <c r="B15" s="16"/>
      <c r="C15" s="17"/>
      <c r="D15" s="17"/>
      <c r="E15" s="18"/>
      <c r="F15" s="3"/>
      <c r="G15" s="4"/>
      <c r="H15" s="45"/>
      <c r="I15" s="46"/>
      <c r="J15" s="46"/>
      <c r="K15" s="47"/>
    </row>
    <row r="16" spans="1:11" s="5" customFormat="1" ht="15" customHeight="1">
      <c r="A16" s="8"/>
      <c r="B16" s="7"/>
      <c r="C16" s="9"/>
      <c r="D16" s="6"/>
      <c r="E16" s="9"/>
      <c r="F16" s="3"/>
      <c r="G16" s="4"/>
    </row>
    <row r="17" spans="1:12" s="5" customFormat="1" ht="15" customHeight="1">
      <c r="A17" s="8"/>
      <c r="B17" s="7"/>
      <c r="C17" s="9"/>
      <c r="D17" s="6"/>
      <c r="E17" s="9"/>
      <c r="F17" s="3"/>
      <c r="G17" s="4"/>
    </row>
    <row r="18" spans="1:12" s="5" customFormat="1" ht="15" customHeight="1">
      <c r="A18" s="8"/>
      <c r="B18" s="7"/>
      <c r="C18" s="9"/>
      <c r="D18" s="6"/>
      <c r="E18" s="9"/>
      <c r="F18" s="3"/>
      <c r="G18" s="4"/>
    </row>
    <row r="19" spans="1:12" s="5" customFormat="1" ht="15" customHeight="1">
      <c r="A19" s="8"/>
      <c r="B19" s="29" t="s">
        <v>3</v>
      </c>
      <c r="C19" s="29"/>
      <c r="D19" s="29"/>
      <c r="E19" s="29"/>
      <c r="F19" s="29"/>
      <c r="G19" s="4"/>
      <c r="H19" s="29" t="s">
        <v>1</v>
      </c>
      <c r="I19" s="29"/>
      <c r="J19" s="29"/>
      <c r="K19" s="29"/>
      <c r="L19" s="29"/>
    </row>
    <row r="20" spans="1:12" s="5" customFormat="1" ht="15" customHeight="1">
      <c r="A20" s="8"/>
      <c r="B20" s="29"/>
      <c r="C20" s="29"/>
      <c r="D20" s="29"/>
      <c r="E20" s="29"/>
      <c r="F20" s="29"/>
      <c r="G20" s="4"/>
      <c r="H20" s="29"/>
      <c r="I20" s="29"/>
      <c r="J20" s="29"/>
      <c r="K20" s="29"/>
      <c r="L20" s="29"/>
    </row>
    <row r="21" spans="1:12" s="5" customFormat="1" ht="15" customHeight="1" thickBot="1">
      <c r="A21" s="8"/>
      <c r="B21" s="29"/>
      <c r="C21" s="29"/>
      <c r="D21" s="29"/>
      <c r="E21" s="29"/>
      <c r="F21" s="29"/>
      <c r="G21" s="4"/>
      <c r="H21" s="29"/>
      <c r="I21" s="29"/>
      <c r="J21" s="29"/>
      <c r="K21" s="29"/>
      <c r="L21" s="29"/>
    </row>
    <row r="22" spans="1:12" s="5" customFormat="1" ht="15" customHeight="1">
      <c r="A22" s="8"/>
      <c r="B22" s="20">
        <f>523*EXP(-1.78*LN((B12)))</f>
        <v>7.1053280651716646</v>
      </c>
      <c r="C22" s="21"/>
      <c r="D22" s="21"/>
      <c r="E22" s="22"/>
      <c r="G22" s="2"/>
      <c r="H22" s="30">
        <v>7.25</v>
      </c>
      <c r="I22" s="31"/>
      <c r="J22" s="31"/>
      <c r="K22" s="32"/>
    </row>
    <row r="23" spans="1:12" s="5" customFormat="1" ht="15" customHeight="1">
      <c r="A23" s="8"/>
      <c r="B23" s="23"/>
      <c r="C23" s="24"/>
      <c r="D23" s="24"/>
      <c r="E23" s="25"/>
      <c r="G23" s="2"/>
      <c r="H23" s="33"/>
      <c r="I23" s="34"/>
      <c r="J23" s="34"/>
      <c r="K23" s="35"/>
    </row>
    <row r="24" spans="1:12" s="5" customFormat="1" ht="15" customHeight="1">
      <c r="A24" s="8"/>
      <c r="B24" s="23"/>
      <c r="C24" s="24"/>
      <c r="D24" s="24"/>
      <c r="E24" s="25"/>
      <c r="G24" s="2"/>
      <c r="H24" s="33"/>
      <c r="I24" s="34"/>
      <c r="J24" s="34"/>
      <c r="K24" s="35"/>
    </row>
    <row r="25" spans="1:12" s="5" customFormat="1" ht="15" customHeight="1" thickBot="1">
      <c r="A25" s="8"/>
      <c r="B25" s="26"/>
      <c r="C25" s="27"/>
      <c r="D25" s="27"/>
      <c r="E25" s="28"/>
      <c r="G25" s="2"/>
      <c r="H25" s="36"/>
      <c r="I25" s="37"/>
      <c r="J25" s="37"/>
      <c r="K25" s="38"/>
    </row>
    <row r="26" spans="1:12" s="5" customFormat="1" ht="15" customHeight="1">
      <c r="A26" s="8"/>
      <c r="B26" s="7"/>
      <c r="C26" s="9"/>
      <c r="D26" s="6"/>
      <c r="E26" s="9"/>
      <c r="G26" s="2"/>
    </row>
  </sheetData>
  <mergeCells count="8">
    <mergeCell ref="B12:E15"/>
    <mergeCell ref="B9:E11"/>
    <mergeCell ref="B22:E25"/>
    <mergeCell ref="B19:F21"/>
    <mergeCell ref="H19:L21"/>
    <mergeCell ref="H22:K25"/>
    <mergeCell ref="H9:K11"/>
    <mergeCell ref="H12:K15"/>
  </mergeCells>
  <pageMargins left="0.38" right="0.41" top="0.2" bottom="0.24" header="0.17" footer="0.24"/>
  <pageSetup paperSize="9" scale="83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51" r:id="rId4">
          <objectPr defaultSize="0" autoPict="0" r:id="rId5">
            <anchor moveWithCells="1" sizeWithCells="1">
              <from>
                <xdr:col>0</xdr:col>
                <xdr:colOff>371475</xdr:colOff>
                <xdr:row>0</xdr:row>
                <xdr:rowOff>85725</xdr:rowOff>
              </from>
              <to>
                <xdr:col>11</xdr:col>
                <xdr:colOff>85725</xdr:colOff>
                <xdr:row>4</xdr:row>
                <xdr:rowOff>180975</xdr:rowOff>
              </to>
            </anchor>
          </objectPr>
        </oleObject>
      </mc:Choice>
      <mc:Fallback>
        <oleObject progId="Equation.DSMT4" shapeId="1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Weitsprungleistung hypothetisch</vt:lpstr>
      <vt:lpstr>'Weitsprungleistung hypothetisch'!Druckbereich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Bichsel</dc:creator>
  <cp:lastModifiedBy>Stefan Bichsel</cp:lastModifiedBy>
  <cp:lastPrinted>2015-03-08T18:50:23Z</cp:lastPrinted>
  <dcterms:created xsi:type="dcterms:W3CDTF">2015-03-07T08:18:35Z</dcterms:created>
  <dcterms:modified xsi:type="dcterms:W3CDTF">2015-03-08T18:51:47Z</dcterms:modified>
</cp:coreProperties>
</file>